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<sst xmlns="http://schemas.openxmlformats.org/spreadsheetml/2006/main" count="59" uniqueCount="40">
  <si>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 xml:space="preserve"> Militär Snabbmatch Överum 2012 07 29.</t>
  </si>
  <si>
    <t>Namn</t>
  </si>
  <si>
    <t>Förening</t>
  </si>
  <si>
    <t>Totalt</t>
  </si>
  <si>
    <t>Klass C1</t>
  </si>
  <si>
    <t>Kim Lindau</t>
  </si>
  <si>
    <t>Vimmerby</t>
  </si>
  <si>
    <t>Brons</t>
  </si>
  <si>
    <t>Dmitri Tångered</t>
  </si>
  <si>
    <t>Överum</t>
  </si>
  <si>
    <t>Chiristoffer Glinge</t>
  </si>
  <si>
    <t>Västervik</t>
  </si>
  <si>
    <t>Tomas Lindsköld</t>
  </si>
  <si>
    <t>Lasse Mellqvist</t>
  </si>
  <si>
    <t>Åby</t>
  </si>
  <si>
    <t>Mikael Berglund</t>
  </si>
  <si>
    <t>Klass C2</t>
  </si>
  <si>
    <t>Anders Hornvall</t>
  </si>
  <si>
    <t>Silver</t>
  </si>
  <si>
    <t>Mikael Nilsson</t>
  </si>
  <si>
    <t>Krister Lundgren</t>
  </si>
  <si>
    <t>Jonny Karlsson</t>
  </si>
  <si>
    <t>Ankarsrum</t>
  </si>
  <si>
    <t>Conny Pettersson</t>
  </si>
  <si>
    <t>Stefan Friberg</t>
  </si>
  <si>
    <t>Saab</t>
  </si>
  <si>
    <t>Klass C3</t>
  </si>
  <si>
    <t>Fredrik stömberg</t>
  </si>
  <si>
    <t>Claes Johansson</t>
  </si>
  <si>
    <t>Klass Dam 2</t>
  </si>
  <si>
    <t>Annelie Wirskog</t>
  </si>
  <si>
    <t>Susanna Friberg</t>
  </si>
  <si>
    <t>Maja Schimmell</t>
  </si>
  <si>
    <t>Maria Åkerö</t>
  </si>
  <si>
    <t>Magnusstenbock</t>
  </si>
  <si>
    <t>Klass Jun</t>
  </si>
  <si>
    <t>Klara Erksson</t>
  </si>
  <si>
    <t>Thomas Friberg</t>
  </si>
  <si>
    <t>Klass VÄ</t>
  </si>
  <si>
    <t>Lasse Wikström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</si>
</sst>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90" zoomScaleNormal="90" zoomScalePageLayoutView="0" workbookViewId="0" topLeftCell="A1">
      <selection activeCell="C20" sqref="C20"/>
    </sheetView>
  </sheetViews>
  <sheetFormatPr defaultColWidth="10.00390625" defaultRowHeight="12.75"/>
  <cols>
    <col min="1" max="1" width="13.00390625" style="3" customWidth="1"/>
    <col min="2" max="2" width="3.00390625" style="1" customWidth="1"/>
    <col min="3" max="3" width="20.00390625" style="1" customWidth="1"/>
    <col min="4" max="4" width="17.00390625" style="5" customWidth="1"/>
    <col min="5" max="5" width="4.00390625" style="5" customWidth="1"/>
    <col min="6" max="8" width="4.00390625" style="1" customWidth="1"/>
    <col min="9" max="9" width="4.421875" style="4" customWidth="1"/>
    <col min="10" max="13" width="4.00390625" style="1" customWidth="1"/>
    <col min="14" max="14" width="4.421875" style="4" bestFit="1" customWidth="1"/>
    <col min="15" max="18" width="4.00390625" style="1" customWidth="1"/>
    <col min="19" max="19" width="4.421875" style="4" bestFit="1" customWidth="1"/>
    <col min="20" max="20" width="5.00390625" style="3" customWidth="1"/>
    <col min="21" max="21" width="7.00390625" style="1" customWidth="1"/>
    <col min="22" max="16384" width="10.00390625" style="1" customWidth="1"/>
  </cols>
  <sheetData>
    <row r="2" ht="12.75">
      <c r="F2" s="1" t="s">
        <v>0</v>
      </c>
    </row>
    <row r="3" spans="3:4" ht="12.75">
      <c r="C3" s="1" t="s">
        <v>1</v>
      </c>
      <c r="D3" s="5" t="s">
        <v>2</v>
      </c>
    </row>
    <row r="4" spans="5:20" ht="12.75">
      <c r="E4" s="5">
        <v>10</v>
      </c>
      <c r="I4" s="6"/>
      <c r="J4" s="1">
        <v>8</v>
      </c>
      <c r="N4" s="6"/>
      <c r="O4" s="1">
        <v>6</v>
      </c>
      <c r="S4" s="6"/>
      <c r="T4" s="3" t="s">
        <v>3</v>
      </c>
    </row>
    <row r="5" spans="1:21" ht="12.75">
      <c r="A5" s="3" t="s">
        <v>4</v>
      </c>
      <c r="B5" s="1">
        <v>1</v>
      </c>
      <c r="C5" s="1" t="s">
        <v>5</v>
      </c>
      <c r="D5" s="5" t="s">
        <v>6</v>
      </c>
      <c r="E5" s="5">
        <v>44</v>
      </c>
      <c r="F5" s="1">
        <v>42</v>
      </c>
      <c r="G5" s="1">
        <v>42</v>
      </c>
      <c r="H5" s="1">
        <v>45</v>
      </c>
      <c r="I5" s="6">
        <f aca="true" t="shared" si="0" ref="I5:I10">SUM(E5:H5)</f>
        <v>173</v>
      </c>
      <c r="J5" s="1">
        <v>44</v>
      </c>
      <c r="K5" s="1">
        <v>47</v>
      </c>
      <c r="L5" s="1">
        <v>42</v>
      </c>
      <c r="M5" s="1">
        <v>44</v>
      </c>
      <c r="N5" s="6">
        <f aca="true" t="shared" si="1" ref="N5:N10">SUM(J5:M5)</f>
        <v>177</v>
      </c>
      <c r="O5" s="1">
        <v>44</v>
      </c>
      <c r="P5" s="1">
        <v>42</v>
      </c>
      <c r="Q5" s="1">
        <v>47</v>
      </c>
      <c r="R5" s="1">
        <v>44</v>
      </c>
      <c r="S5" s="6">
        <f aca="true" t="shared" si="2" ref="S5:S10">SUM(O5:R5)</f>
        <v>177</v>
      </c>
      <c r="T5" s="3">
        <f aca="true" t="shared" si="3" ref="T5:T10">I5+N5+S5</f>
        <v>527</v>
      </c>
      <c r="U5" s="1" t="s">
        <v>7</v>
      </c>
    </row>
    <row r="6" spans="1:20" ht="12.75">
      <c r="A6" s="1"/>
      <c r="B6" s="1">
        <v>2</v>
      </c>
      <c r="C6" s="1" t="s">
        <v>8</v>
      </c>
      <c r="D6" s="5" t="s">
        <v>9</v>
      </c>
      <c r="E6" s="5">
        <v>41</v>
      </c>
      <c r="F6" s="1">
        <v>46</v>
      </c>
      <c r="G6" s="1">
        <v>46</v>
      </c>
      <c r="H6" s="1">
        <v>43</v>
      </c>
      <c r="I6" s="6">
        <f t="shared" si="0"/>
        <v>176</v>
      </c>
      <c r="J6" s="1">
        <v>48</v>
      </c>
      <c r="K6" s="1">
        <v>44</v>
      </c>
      <c r="L6" s="1">
        <v>45</v>
      </c>
      <c r="M6" s="1">
        <v>39</v>
      </c>
      <c r="N6" s="6">
        <f t="shared" si="1"/>
        <v>176</v>
      </c>
      <c r="O6" s="1">
        <v>39</v>
      </c>
      <c r="P6" s="1">
        <v>40</v>
      </c>
      <c r="Q6" s="1">
        <v>43</v>
      </c>
      <c r="R6" s="1">
        <v>43</v>
      </c>
      <c r="S6" s="6">
        <f t="shared" si="2"/>
        <v>165</v>
      </c>
      <c r="T6" s="3">
        <f t="shared" si="3"/>
        <v>517</v>
      </c>
    </row>
    <row r="7" spans="1:20" ht="12.75">
      <c r="A7" s="1"/>
      <c r="B7" s="1">
        <v>3</v>
      </c>
      <c r="C7" s="1" t="s">
        <v>10</v>
      </c>
      <c r="D7" s="5" t="s">
        <v>11</v>
      </c>
      <c r="E7" s="5">
        <v>43</v>
      </c>
      <c r="F7" s="1">
        <v>47</v>
      </c>
      <c r="G7" s="1">
        <v>42</v>
      </c>
      <c r="H7" s="1">
        <v>39</v>
      </c>
      <c r="I7" s="6">
        <f t="shared" si="0"/>
        <v>171</v>
      </c>
      <c r="J7" s="1">
        <v>42</v>
      </c>
      <c r="K7" s="1">
        <v>45</v>
      </c>
      <c r="L7" s="1">
        <v>43</v>
      </c>
      <c r="M7" s="1">
        <v>44</v>
      </c>
      <c r="N7" s="6">
        <f t="shared" si="1"/>
        <v>174</v>
      </c>
      <c r="O7" s="1">
        <v>37</v>
      </c>
      <c r="P7" s="1">
        <v>42</v>
      </c>
      <c r="Q7" s="1">
        <v>46</v>
      </c>
      <c r="R7" s="1">
        <v>43</v>
      </c>
      <c r="S7" s="6">
        <f t="shared" si="2"/>
        <v>168</v>
      </c>
      <c r="T7" s="3">
        <f t="shared" si="3"/>
        <v>513</v>
      </c>
    </row>
    <row r="8" spans="2:20" ht="12.75">
      <c r="B8" s="1">
        <v>4</v>
      </c>
      <c r="C8" s="1" t="s">
        <v>12</v>
      </c>
      <c r="D8" s="5" t="s">
        <v>9</v>
      </c>
      <c r="E8" s="5">
        <v>47</v>
      </c>
      <c r="F8" s="1">
        <v>49</v>
      </c>
      <c r="G8" s="1">
        <v>41</v>
      </c>
      <c r="H8" s="1">
        <v>46</v>
      </c>
      <c r="I8" s="6">
        <f t="shared" si="0"/>
        <v>183</v>
      </c>
      <c r="J8" s="1">
        <v>43</v>
      </c>
      <c r="K8" s="1">
        <v>42</v>
      </c>
      <c r="L8" s="1">
        <v>44</v>
      </c>
      <c r="M8" s="1">
        <v>46</v>
      </c>
      <c r="N8" s="6">
        <f t="shared" si="1"/>
        <v>175</v>
      </c>
      <c r="O8" s="1">
        <v>37</v>
      </c>
      <c r="P8" s="1">
        <v>37</v>
      </c>
      <c r="Q8" s="1">
        <v>41</v>
      </c>
      <c r="R8" s="1">
        <v>35</v>
      </c>
      <c r="S8" s="6">
        <f t="shared" si="2"/>
        <v>150</v>
      </c>
      <c r="T8" s="3">
        <f t="shared" si="3"/>
        <v>508</v>
      </c>
    </row>
    <row r="9" spans="2:20" ht="12.75">
      <c r="B9" s="1">
        <v>5</v>
      </c>
      <c r="C9" s="1" t="s">
        <v>13</v>
      </c>
      <c r="D9" s="5" t="s">
        <v>14</v>
      </c>
      <c r="E9" s="5">
        <v>38</v>
      </c>
      <c r="F9" s="1">
        <v>34</v>
      </c>
      <c r="G9" s="1">
        <v>40</v>
      </c>
      <c r="H9" s="1">
        <v>27</v>
      </c>
      <c r="I9" s="6">
        <f t="shared" si="0"/>
        <v>139</v>
      </c>
      <c r="J9" s="1">
        <v>39</v>
      </c>
      <c r="K9" s="1">
        <v>42</v>
      </c>
      <c r="L9" s="1">
        <v>45</v>
      </c>
      <c r="M9" s="1">
        <v>37</v>
      </c>
      <c r="N9" s="6">
        <f t="shared" si="1"/>
        <v>163</v>
      </c>
      <c r="O9" s="1">
        <v>26</v>
      </c>
      <c r="P9" s="1">
        <v>32</v>
      </c>
      <c r="Q9" s="1">
        <v>31</v>
      </c>
      <c r="R9" s="1">
        <v>43</v>
      </c>
      <c r="S9" s="6">
        <f t="shared" si="2"/>
        <v>132</v>
      </c>
      <c r="T9" s="3">
        <f t="shared" si="3"/>
        <v>434</v>
      </c>
    </row>
    <row r="10" spans="2:20" ht="12.75">
      <c r="B10" s="1">
        <v>6</v>
      </c>
      <c r="C10" s="1" t="s">
        <v>15</v>
      </c>
      <c r="D10" s="5" t="s">
        <v>14</v>
      </c>
      <c r="E10" s="5">
        <v>28</v>
      </c>
      <c r="F10" s="1">
        <v>33</v>
      </c>
      <c r="G10" s="1">
        <v>23</v>
      </c>
      <c r="H10" s="1">
        <v>36</v>
      </c>
      <c r="I10" s="6">
        <f t="shared" si="0"/>
        <v>120</v>
      </c>
      <c r="J10" s="1">
        <v>39</v>
      </c>
      <c r="K10" s="1">
        <v>44</v>
      </c>
      <c r="L10" s="1">
        <v>47</v>
      </c>
      <c r="M10" s="1">
        <v>41</v>
      </c>
      <c r="N10" s="6">
        <f t="shared" si="1"/>
        <v>171</v>
      </c>
      <c r="O10" s="1">
        <v>27</v>
      </c>
      <c r="P10" s="1">
        <v>40</v>
      </c>
      <c r="Q10" s="1">
        <v>40</v>
      </c>
      <c r="R10" s="1">
        <v>35</v>
      </c>
      <c r="S10" s="6">
        <f t="shared" si="2"/>
        <v>142</v>
      </c>
      <c r="T10" s="3">
        <f t="shared" si="3"/>
        <v>433</v>
      </c>
    </row>
    <row r="11" spans="9:19" ht="12.75">
      <c r="I11" s="6"/>
      <c r="N11" s="6"/>
      <c r="S11" s="6"/>
    </row>
    <row r="12" spans="1:21" ht="12.75">
      <c r="A12" s="3" t="s">
        <v>16</v>
      </c>
      <c r="B12" s="1">
        <v>1</v>
      </c>
      <c r="C12" s="1" t="s">
        <v>17</v>
      </c>
      <c r="D12" s="5" t="s">
        <v>9</v>
      </c>
      <c r="E12" s="5">
        <v>44</v>
      </c>
      <c r="F12" s="1">
        <v>46</v>
      </c>
      <c r="G12" s="1">
        <v>49</v>
      </c>
      <c r="H12" s="1">
        <v>49</v>
      </c>
      <c r="I12" s="6">
        <f>SUM(C12:H12)</f>
        <v>188</v>
      </c>
      <c r="J12" s="1">
        <v>49</v>
      </c>
      <c r="K12" s="1">
        <v>49</v>
      </c>
      <c r="L12" s="1">
        <v>45</v>
      </c>
      <c r="M12" s="1">
        <v>45</v>
      </c>
      <c r="N12" s="6">
        <f aca="true" t="shared" si="4" ref="N12:N17">SUM(J12:M12)</f>
        <v>188</v>
      </c>
      <c r="O12" s="1">
        <v>48</v>
      </c>
      <c r="P12" s="1">
        <v>47</v>
      </c>
      <c r="Q12" s="1">
        <v>49</v>
      </c>
      <c r="R12" s="1">
        <v>44</v>
      </c>
      <c r="S12" s="6">
        <f aca="true" t="shared" si="5" ref="S12:S17">SUM(O12:R12)</f>
        <v>188</v>
      </c>
      <c r="T12" s="3">
        <f aca="true" t="shared" si="6" ref="T12:T17">I12+N12+S12</f>
        <v>564</v>
      </c>
      <c r="U12" s="1" t="s">
        <v>18</v>
      </c>
    </row>
    <row r="13" spans="2:21" ht="12.75">
      <c r="B13" s="1">
        <v>2</v>
      </c>
      <c r="C13" s="1" t="s">
        <v>19</v>
      </c>
      <c r="D13" s="5" t="s">
        <v>11</v>
      </c>
      <c r="E13" s="5">
        <v>43</v>
      </c>
      <c r="F13" s="1">
        <v>44</v>
      </c>
      <c r="G13" s="1">
        <v>45</v>
      </c>
      <c r="H13" s="1">
        <v>45</v>
      </c>
      <c r="I13" s="6">
        <f>SUM(E13:H13)</f>
        <v>177</v>
      </c>
      <c r="J13" s="1">
        <v>46</v>
      </c>
      <c r="K13" s="1">
        <v>48</v>
      </c>
      <c r="L13" s="1">
        <v>47</v>
      </c>
      <c r="M13" s="1">
        <v>44</v>
      </c>
      <c r="N13" s="6">
        <f t="shared" si="4"/>
        <v>185</v>
      </c>
      <c r="O13" s="1">
        <v>45</v>
      </c>
      <c r="P13" s="1">
        <v>46</v>
      </c>
      <c r="Q13" s="1">
        <v>47</v>
      </c>
      <c r="R13" s="1">
        <v>47</v>
      </c>
      <c r="S13" s="6">
        <f t="shared" si="5"/>
        <v>185</v>
      </c>
      <c r="T13" s="3">
        <f t="shared" si="6"/>
        <v>547</v>
      </c>
      <c r="U13" s="1" t="s">
        <v>7</v>
      </c>
    </row>
    <row r="14" spans="2:21" ht="12.75">
      <c r="B14" s="1">
        <v>3</v>
      </c>
      <c r="C14" s="1" t="s">
        <v>20</v>
      </c>
      <c r="D14" s="5" t="s">
        <v>9</v>
      </c>
      <c r="E14" s="5">
        <v>45</v>
      </c>
      <c r="F14" s="1">
        <v>44</v>
      </c>
      <c r="G14" s="1">
        <v>47</v>
      </c>
      <c r="H14" s="1">
        <v>44</v>
      </c>
      <c r="I14" s="6">
        <f>SUM(E14:H14)</f>
        <v>180</v>
      </c>
      <c r="J14" s="1">
        <v>49</v>
      </c>
      <c r="K14" s="1">
        <v>44</v>
      </c>
      <c r="L14" s="1">
        <v>49</v>
      </c>
      <c r="M14" s="1">
        <v>48</v>
      </c>
      <c r="N14" s="6">
        <f t="shared" si="4"/>
        <v>190</v>
      </c>
      <c r="O14" s="1">
        <v>42</v>
      </c>
      <c r="P14" s="1">
        <v>40</v>
      </c>
      <c r="Q14" s="1">
        <v>45</v>
      </c>
      <c r="R14" s="1">
        <v>46</v>
      </c>
      <c r="S14" s="6">
        <f t="shared" si="5"/>
        <v>173</v>
      </c>
      <c r="T14" s="3">
        <f t="shared" si="6"/>
        <v>543</v>
      </c>
      <c r="U14" s="1" t="s">
        <v>7</v>
      </c>
    </row>
    <row r="15" spans="2:21" ht="12.75">
      <c r="B15" s="1">
        <v>4</v>
      </c>
      <c r="C15" s="1" t="s">
        <v>21</v>
      </c>
      <c r="D15" s="5" t="s">
        <v>22</v>
      </c>
      <c r="E15" s="5">
        <v>43</v>
      </c>
      <c r="F15" s="1">
        <v>45</v>
      </c>
      <c r="G15" s="1">
        <v>44</v>
      </c>
      <c r="H15" s="1">
        <v>42</v>
      </c>
      <c r="I15" s="6">
        <f>SUM(E15:H15)</f>
        <v>174</v>
      </c>
      <c r="J15" s="1">
        <v>42</v>
      </c>
      <c r="K15" s="1">
        <v>47</v>
      </c>
      <c r="L15" s="1">
        <v>49</v>
      </c>
      <c r="M15" s="1">
        <v>48</v>
      </c>
      <c r="N15" s="6">
        <f t="shared" si="4"/>
        <v>186</v>
      </c>
      <c r="O15" s="7">
        <v>50</v>
      </c>
      <c r="P15" s="1">
        <v>42</v>
      </c>
      <c r="Q15" s="1">
        <v>45</v>
      </c>
      <c r="R15" s="1">
        <v>45</v>
      </c>
      <c r="S15" s="6">
        <f t="shared" si="5"/>
        <v>182</v>
      </c>
      <c r="T15" s="3">
        <f t="shared" si="6"/>
        <v>542</v>
      </c>
      <c r="U15" s="1" t="s">
        <v>7</v>
      </c>
    </row>
    <row r="16" spans="2:20" ht="12.75">
      <c r="B16" s="1">
        <v>5</v>
      </c>
      <c r="C16" s="1" t="s">
        <v>23</v>
      </c>
      <c r="D16" s="5" t="s">
        <v>6</v>
      </c>
      <c r="E16" s="5">
        <v>47</v>
      </c>
      <c r="F16" s="1">
        <v>37</v>
      </c>
      <c r="G16" s="1">
        <v>38</v>
      </c>
      <c r="H16" s="1">
        <v>43</v>
      </c>
      <c r="I16" s="6">
        <f>SUM(E16:H16)</f>
        <v>165</v>
      </c>
      <c r="J16" s="1">
        <v>43</v>
      </c>
      <c r="K16" s="1">
        <v>43</v>
      </c>
      <c r="L16" s="1">
        <v>45</v>
      </c>
      <c r="M16" s="1">
        <v>48</v>
      </c>
      <c r="N16" s="6">
        <f t="shared" si="4"/>
        <v>179</v>
      </c>
      <c r="O16" s="1">
        <v>38</v>
      </c>
      <c r="P16" s="1">
        <v>39</v>
      </c>
      <c r="Q16" s="1">
        <v>39</v>
      </c>
      <c r="R16" s="1">
        <v>44</v>
      </c>
      <c r="S16" s="6">
        <f t="shared" si="5"/>
        <v>160</v>
      </c>
      <c r="T16" s="3">
        <f t="shared" si="6"/>
        <v>504</v>
      </c>
    </row>
    <row r="17" spans="2:20" ht="12.75">
      <c r="B17" s="1">
        <v>6</v>
      </c>
      <c r="C17" s="1" t="s">
        <v>24</v>
      </c>
      <c r="D17" s="5" t="s">
        <v>25</v>
      </c>
      <c r="E17" s="5">
        <v>43</v>
      </c>
      <c r="F17" s="1">
        <v>40</v>
      </c>
      <c r="G17" s="1">
        <v>41</v>
      </c>
      <c r="H17" s="1">
        <v>45</v>
      </c>
      <c r="I17" s="6">
        <f>SUM(E17:H17)</f>
        <v>169</v>
      </c>
      <c r="J17" s="1">
        <v>47</v>
      </c>
      <c r="K17" s="1">
        <v>39</v>
      </c>
      <c r="L17" s="1">
        <v>41</v>
      </c>
      <c r="M17" s="1">
        <v>39</v>
      </c>
      <c r="N17" s="6">
        <f t="shared" si="4"/>
        <v>166</v>
      </c>
      <c r="O17" s="1">
        <v>40</v>
      </c>
      <c r="P17" s="1">
        <v>40</v>
      </c>
      <c r="Q17" s="1">
        <v>34</v>
      </c>
      <c r="R17" s="1">
        <v>41</v>
      </c>
      <c r="S17" s="6">
        <f t="shared" si="5"/>
        <v>155</v>
      </c>
      <c r="T17" s="3">
        <f t="shared" si="6"/>
        <v>490</v>
      </c>
    </row>
    <row r="18" spans="9:19" ht="12.75">
      <c r="I18" s="6"/>
      <c r="N18" s="6"/>
      <c r="S18" s="6"/>
    </row>
    <row r="19" spans="1:21" ht="12.75">
      <c r="A19" s="3" t="s">
        <v>26</v>
      </c>
      <c r="B19" s="1">
        <v>1</v>
      </c>
      <c r="C19" s="1" t="s">
        <v>27</v>
      </c>
      <c r="D19" s="5" t="s">
        <v>11</v>
      </c>
      <c r="E19" s="5">
        <v>46</v>
      </c>
      <c r="F19" s="7">
        <v>50</v>
      </c>
      <c r="G19" s="1">
        <v>46</v>
      </c>
      <c r="H19" s="1">
        <v>47</v>
      </c>
      <c r="I19" s="6">
        <f>SUM(E19:H19)</f>
        <v>189</v>
      </c>
      <c r="J19" s="1">
        <v>45</v>
      </c>
      <c r="K19" s="1">
        <v>47</v>
      </c>
      <c r="L19" s="1">
        <v>47</v>
      </c>
      <c r="M19" s="1">
        <v>47</v>
      </c>
      <c r="N19" s="6">
        <f>SUM(J19:M19)</f>
        <v>186</v>
      </c>
      <c r="O19" s="1">
        <v>40</v>
      </c>
      <c r="P19" s="1">
        <v>47</v>
      </c>
      <c r="Q19" s="1">
        <v>45</v>
      </c>
      <c r="R19" s="1">
        <v>47</v>
      </c>
      <c r="S19" s="6">
        <f>SUM(O19:R19)</f>
        <v>179</v>
      </c>
      <c r="T19" s="3">
        <f>I19+N19+S19</f>
        <v>554</v>
      </c>
      <c r="U19" s="1" t="s">
        <v>7</v>
      </c>
    </row>
    <row r="20" spans="2:20" ht="12.75">
      <c r="B20" s="1">
        <v>2</v>
      </c>
      <c r="C20" s="1" t="s">
        <v>28</v>
      </c>
      <c r="D20" s="5" t="s">
        <v>25</v>
      </c>
      <c r="E20" s="5">
        <v>43</v>
      </c>
      <c r="F20" s="1">
        <v>39</v>
      </c>
      <c r="G20" s="1">
        <v>44</v>
      </c>
      <c r="H20" s="1">
        <v>43</v>
      </c>
      <c r="I20" s="6">
        <f>SUM(E20:H20)</f>
        <v>169</v>
      </c>
      <c r="J20" s="1">
        <v>37</v>
      </c>
      <c r="K20" s="1">
        <v>41</v>
      </c>
      <c r="L20" s="1">
        <v>44</v>
      </c>
      <c r="M20" s="1">
        <v>47</v>
      </c>
      <c r="N20" s="6">
        <f>SUM(J20:M20)</f>
        <v>169</v>
      </c>
      <c r="O20" s="1">
        <v>39</v>
      </c>
      <c r="P20" s="1">
        <v>45</v>
      </c>
      <c r="Q20" s="1">
        <v>40</v>
      </c>
      <c r="R20" s="1">
        <v>45</v>
      </c>
      <c r="S20" s="6">
        <f>SUM(O20:R20)</f>
        <v>169</v>
      </c>
      <c r="T20" s="3">
        <f>I20+N20+S20</f>
        <v>507</v>
      </c>
    </row>
    <row r="21" spans="9:19" ht="12.75">
      <c r="I21" s="6"/>
      <c r="N21" s="6"/>
      <c r="S21" s="6"/>
    </row>
    <row r="22" spans="1:21" ht="12.75">
      <c r="A22" s="3" t="s">
        <v>29</v>
      </c>
      <c r="B22" s="1">
        <v>1</v>
      </c>
      <c r="C22" s="1" t="s">
        <v>30</v>
      </c>
      <c r="D22" s="5" t="s">
        <v>9</v>
      </c>
      <c r="E22" s="5">
        <v>46</v>
      </c>
      <c r="F22" s="1">
        <v>45</v>
      </c>
      <c r="G22" s="1">
        <v>46</v>
      </c>
      <c r="H22" s="1">
        <v>49</v>
      </c>
      <c r="I22" s="6">
        <f>SUM(E22:H22)</f>
        <v>186</v>
      </c>
      <c r="J22" s="1">
        <v>49</v>
      </c>
      <c r="K22" s="1">
        <v>49</v>
      </c>
      <c r="L22" s="1">
        <v>47</v>
      </c>
      <c r="M22" s="1">
        <v>48</v>
      </c>
      <c r="N22" s="6">
        <f>SUM(J22:M22)</f>
        <v>193</v>
      </c>
      <c r="O22" s="1">
        <v>45</v>
      </c>
      <c r="P22" s="1">
        <v>47</v>
      </c>
      <c r="Q22" s="1">
        <v>45</v>
      </c>
      <c r="R22" s="1">
        <v>43</v>
      </c>
      <c r="S22" s="6">
        <f>SUM(O22:R22)</f>
        <v>180</v>
      </c>
      <c r="T22" s="3">
        <f>I22+N22+S22</f>
        <v>559</v>
      </c>
      <c r="U22" s="1" t="s">
        <v>18</v>
      </c>
    </row>
    <row r="23" spans="2:20" ht="12.75">
      <c r="B23" s="1">
        <v>2</v>
      </c>
      <c r="C23" s="1" t="s">
        <v>31</v>
      </c>
      <c r="D23" s="5" t="s">
        <v>25</v>
      </c>
      <c r="E23" s="5">
        <v>39</v>
      </c>
      <c r="F23" s="1">
        <v>47</v>
      </c>
      <c r="G23" s="1">
        <v>45</v>
      </c>
      <c r="H23" s="1">
        <v>39</v>
      </c>
      <c r="I23" s="6">
        <f>SUM(E23:H23)</f>
        <v>170</v>
      </c>
      <c r="J23" s="1">
        <v>41</v>
      </c>
      <c r="K23" s="1">
        <v>48</v>
      </c>
      <c r="L23" s="1">
        <v>46</v>
      </c>
      <c r="M23" s="1">
        <v>47</v>
      </c>
      <c r="N23" s="6">
        <f>SUM(J23:M23)</f>
        <v>182</v>
      </c>
      <c r="O23" s="1">
        <v>41</v>
      </c>
      <c r="P23" s="1">
        <v>43</v>
      </c>
      <c r="Q23" s="1">
        <v>33</v>
      </c>
      <c r="R23" s="1">
        <v>40</v>
      </c>
      <c r="S23" s="6">
        <f>SUM(O23:R23)</f>
        <v>157</v>
      </c>
      <c r="T23" s="3">
        <f>I23+N23+S23</f>
        <v>509</v>
      </c>
    </row>
    <row r="24" spans="2:20" ht="12.75">
      <c r="B24" s="1">
        <v>3</v>
      </c>
      <c r="C24" s="1" t="s">
        <v>32</v>
      </c>
      <c r="D24" s="5" t="s">
        <v>14</v>
      </c>
      <c r="E24" s="5">
        <v>37</v>
      </c>
      <c r="F24" s="1">
        <v>43</v>
      </c>
      <c r="G24" s="1">
        <v>35</v>
      </c>
      <c r="H24" s="1">
        <v>41</v>
      </c>
      <c r="I24" s="6">
        <f>SUM(E24:H24)</f>
        <v>156</v>
      </c>
      <c r="J24" s="1">
        <v>31</v>
      </c>
      <c r="K24" s="1">
        <v>42</v>
      </c>
      <c r="L24" s="1">
        <v>40</v>
      </c>
      <c r="M24" s="1">
        <v>33</v>
      </c>
      <c r="N24" s="6">
        <f>SUM(J24:M24)</f>
        <v>146</v>
      </c>
      <c r="O24" s="1">
        <v>41</v>
      </c>
      <c r="P24" s="1">
        <v>35</v>
      </c>
      <c r="Q24" s="1">
        <v>36</v>
      </c>
      <c r="R24" s="1">
        <v>36</v>
      </c>
      <c r="S24" s="6">
        <f>SUM(O24:R24)</f>
        <v>148</v>
      </c>
      <c r="T24" s="3">
        <f>I24+N24+S24</f>
        <v>450</v>
      </c>
    </row>
    <row r="25" spans="2:20" ht="12.75">
      <c r="B25" s="1">
        <v>4</v>
      </c>
      <c r="C25" s="1" t="s">
        <v>33</v>
      </c>
      <c r="D25" s="5" t="s">
        <v>34</v>
      </c>
      <c r="E25" s="5">
        <v>13</v>
      </c>
      <c r="F25" s="1">
        <v>23</v>
      </c>
      <c r="G25" s="1">
        <v>17</v>
      </c>
      <c r="H25" s="1">
        <v>20</v>
      </c>
      <c r="I25" s="6">
        <f>SUM(E25:H25)</f>
        <v>73</v>
      </c>
      <c r="J25" s="1">
        <v>16</v>
      </c>
      <c r="K25" s="1">
        <v>28</v>
      </c>
      <c r="L25" s="1">
        <v>20</v>
      </c>
      <c r="M25" s="1">
        <v>32</v>
      </c>
      <c r="N25" s="6">
        <f>SUM(J25:M25)</f>
        <v>96</v>
      </c>
      <c r="O25" s="1">
        <v>13</v>
      </c>
      <c r="P25" s="1">
        <v>10</v>
      </c>
      <c r="Q25" s="1">
        <v>6</v>
      </c>
      <c r="R25" s="1">
        <v>11</v>
      </c>
      <c r="S25" s="6">
        <f>SUM(O25:R25)</f>
        <v>40</v>
      </c>
      <c r="T25" s="3">
        <f>I25+N25+S25</f>
        <v>209</v>
      </c>
    </row>
    <row r="26" spans="9:19" ht="12.75">
      <c r="I26" s="6"/>
      <c r="N26" s="6"/>
      <c r="S26" s="6"/>
    </row>
    <row r="27" spans="1:20" ht="12.75">
      <c r="A27" s="2" t="s">
        <v>35</v>
      </c>
      <c r="B27" s="1">
        <v>1</v>
      </c>
      <c r="C27" s="1" t="s">
        <v>36</v>
      </c>
      <c r="D27" s="5" t="s">
        <v>11</v>
      </c>
      <c r="E27" s="5">
        <v>42</v>
      </c>
      <c r="F27" s="1">
        <v>42</v>
      </c>
      <c r="G27" s="1">
        <v>45</v>
      </c>
      <c r="H27" s="1">
        <v>39</v>
      </c>
      <c r="I27" s="6">
        <f>SUM(E27:H27)</f>
        <v>168</v>
      </c>
      <c r="J27" s="1">
        <v>41</v>
      </c>
      <c r="K27" s="1">
        <v>41</v>
      </c>
      <c r="L27" s="1">
        <v>34</v>
      </c>
      <c r="M27" s="1">
        <v>44</v>
      </c>
      <c r="N27" s="6">
        <f>SUM(J27:M27)</f>
        <v>160</v>
      </c>
      <c r="O27" s="1">
        <v>36</v>
      </c>
      <c r="P27" s="1">
        <v>34</v>
      </c>
      <c r="Q27" s="1">
        <v>43</v>
      </c>
      <c r="R27" s="1">
        <v>26</v>
      </c>
      <c r="S27" s="6">
        <f>SUM(O27:R27)</f>
        <v>139</v>
      </c>
      <c r="T27" s="3">
        <f>I27+N27+S27</f>
        <v>467</v>
      </c>
    </row>
    <row r="28" spans="2:20" ht="12.75">
      <c r="B28" s="1">
        <v>2</v>
      </c>
      <c r="C28" s="1" t="s">
        <v>37</v>
      </c>
      <c r="D28" s="5" t="s">
        <v>25</v>
      </c>
      <c r="E28" s="5">
        <v>37</v>
      </c>
      <c r="F28" s="1">
        <v>44</v>
      </c>
      <c r="G28" s="1">
        <v>41</v>
      </c>
      <c r="H28" s="1">
        <v>46</v>
      </c>
      <c r="I28" s="6">
        <f>SUM(E28:H28)</f>
        <v>168</v>
      </c>
      <c r="J28" s="1">
        <v>42</v>
      </c>
      <c r="K28" s="1">
        <v>38</v>
      </c>
      <c r="L28" s="1">
        <v>42</v>
      </c>
      <c r="M28" s="1">
        <v>44</v>
      </c>
      <c r="N28" s="6">
        <f>SUM(J28:M28)</f>
        <v>166</v>
      </c>
      <c r="O28" s="1">
        <v>31</v>
      </c>
      <c r="P28" s="1">
        <v>37</v>
      </c>
      <c r="Q28" s="1">
        <v>41</v>
      </c>
      <c r="R28" s="1">
        <v>21</v>
      </c>
      <c r="S28" s="6">
        <f>SUM(O28:R28)</f>
        <v>130</v>
      </c>
      <c r="T28" s="3">
        <f>I28+N28+S28</f>
        <v>464</v>
      </c>
    </row>
    <row r="29" spans="9:19" ht="12.75">
      <c r="I29" s="6"/>
      <c r="N29" s="6"/>
      <c r="S29" s="6"/>
    </row>
    <row r="30" spans="1:20" ht="12.75">
      <c r="A30" s="3" t="s">
        <v>38</v>
      </c>
      <c r="B30" s="1">
        <v>1</v>
      </c>
      <c r="C30" s="1" t="s">
        <v>39</v>
      </c>
      <c r="D30" s="5" t="s">
        <v>9</v>
      </c>
      <c r="E30" s="5">
        <v>37</v>
      </c>
      <c r="F30" s="1">
        <v>39</v>
      </c>
      <c r="G30" s="1">
        <v>45</v>
      </c>
      <c r="H30" s="1">
        <v>42</v>
      </c>
      <c r="I30" s="6">
        <f>SUM(E30:H30)</f>
        <v>163</v>
      </c>
      <c r="J30" s="1">
        <v>42</v>
      </c>
      <c r="K30" s="1">
        <v>44</v>
      </c>
      <c r="L30" s="1">
        <v>47</v>
      </c>
      <c r="M30" s="1">
        <v>38</v>
      </c>
      <c r="N30" s="6">
        <f>SUM(J30:M30)</f>
        <v>171</v>
      </c>
      <c r="O30" s="1">
        <v>42</v>
      </c>
      <c r="P30" s="1">
        <v>41</v>
      </c>
      <c r="Q30" s="1">
        <v>40</v>
      </c>
      <c r="R30" s="1">
        <v>41</v>
      </c>
      <c r="S30" s="6">
        <f>SUM(O30:R30)</f>
        <v>164</v>
      </c>
      <c r="T30" s="3">
        <f>I30+N30+S30</f>
        <v>498</v>
      </c>
    </row>
  </sheetData>
  <sheetProtection/>
  <printOptions/>
  <pageMargins left="0.5909722222222222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X23" sqref="X23"/>
    </sheetView>
  </sheetViews>
  <sheetFormatPr defaultColWidth="10.00390625" defaultRowHeight="12.75"/>
  <cols>
    <col min="1" max="1" width="13.00390625" style="3" customWidth="1"/>
    <col min="2" max="2" width="3.00390625" style="1" customWidth="1"/>
    <col min="3" max="3" width="20.00390625" style="1" customWidth="1"/>
    <col min="4" max="4" width="17.00390625" style="5" customWidth="1"/>
    <col min="5" max="5" width="4.00390625" style="5" customWidth="1"/>
    <col min="6" max="8" width="4.00390625" style="1" customWidth="1"/>
    <col min="9" max="9" width="4.421875" style="4" customWidth="1"/>
    <col min="10" max="13" width="4.00390625" style="1" customWidth="1"/>
    <col min="14" max="14" width="4.00390625" style="4" customWidth="1"/>
    <col min="15" max="18" width="4.00390625" style="1" customWidth="1"/>
    <col min="19" max="19" width="4.00390625" style="4" customWidth="1"/>
    <col min="20" max="20" width="5.00390625" style="3" customWidth="1"/>
    <col min="21" max="21" width="7.00390625" style="1" customWidth="1"/>
    <col min="22" max="16384" width="10.00390625" style="1" customWidth="1"/>
  </cols>
  <sheetData/>
  <sheetProtection/>
  <printOptions/>
  <pageMargins left="0.5909722222222222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X23" sqref="X23"/>
    </sheetView>
  </sheetViews>
  <sheetFormatPr defaultColWidth="10.00390625" defaultRowHeight="12.75"/>
  <cols>
    <col min="1" max="1" width="13.00390625" style="3" customWidth="1"/>
    <col min="2" max="2" width="3.00390625" style="1" customWidth="1"/>
    <col min="3" max="3" width="20.00390625" style="1" customWidth="1"/>
    <col min="4" max="4" width="17.00390625" style="5" customWidth="1"/>
    <col min="5" max="5" width="4.00390625" style="5" customWidth="1"/>
    <col min="6" max="8" width="4.00390625" style="1" customWidth="1"/>
    <col min="9" max="9" width="4.421875" style="4" customWidth="1"/>
    <col min="10" max="13" width="4.00390625" style="1" customWidth="1"/>
    <col min="14" max="14" width="4.00390625" style="4" customWidth="1"/>
    <col min="15" max="18" width="4.00390625" style="1" customWidth="1"/>
    <col min="19" max="19" width="4.00390625" style="4" customWidth="1"/>
    <col min="20" max="20" width="5.00390625" style="3" customWidth="1"/>
    <col min="21" max="21" width="7.00390625" style="1" customWidth="1"/>
    <col min="22" max="16384" width="10.00390625" style="1" customWidth="1"/>
  </cols>
  <sheetData/>
  <sheetProtection/>
  <printOptions/>
  <pageMargins left="0.5909722222222222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Ing-Marie</cp:lastModifiedBy>
  <dcterms:modified xsi:type="dcterms:W3CDTF">2012-07-29T15:03:33Z</dcterms:modified>
  <cp:category/>
  <cp:version/>
  <cp:contentType/>
  <cp:contentStatus/>
</cp:coreProperties>
</file>