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Huvudtävlingen " sheetId="1" r:id="rId1"/>
    <sheet name="Vandringspriset 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V6" i="2" l="1"/>
  <c r="V7" i="2"/>
  <c r="V8" i="2"/>
  <c r="P14" i="2"/>
  <c r="P12" i="2"/>
  <c r="P11" i="2"/>
  <c r="P10" i="2"/>
  <c r="P9" i="2"/>
  <c r="P8" i="2"/>
  <c r="P13" i="2"/>
  <c r="P7" i="2"/>
  <c r="P6" i="2"/>
  <c r="J14" i="2"/>
  <c r="J11" i="2"/>
  <c r="J10" i="2"/>
  <c r="J12" i="2"/>
  <c r="J13" i="2"/>
  <c r="J9" i="2"/>
  <c r="J8" i="2"/>
  <c r="J7" i="2"/>
  <c r="V14" i="2"/>
  <c r="V13" i="2"/>
  <c r="V12" i="2"/>
  <c r="V11" i="2"/>
  <c r="V10" i="2"/>
  <c r="V9" i="2"/>
  <c r="J6" i="2"/>
  <c r="Y6" i="1" l="1"/>
  <c r="Y8" i="1"/>
  <c r="Y11" i="1"/>
  <c r="Y9" i="1"/>
  <c r="Y13" i="1"/>
  <c r="Y10" i="1"/>
  <c r="Y14" i="1"/>
  <c r="Y15" i="1"/>
  <c r="Y12" i="1"/>
  <c r="Y17" i="1"/>
  <c r="Y18" i="1"/>
  <c r="Y16" i="1"/>
  <c r="Y19" i="1"/>
  <c r="Y20" i="1"/>
  <c r="Y7" i="1"/>
  <c r="AB10" i="1"/>
  <c r="AB6" i="1"/>
  <c r="AB8" i="1"/>
  <c r="AB11" i="1"/>
  <c r="AB12" i="1"/>
  <c r="AB9" i="1"/>
  <c r="AB13" i="1"/>
  <c r="AB17" i="1"/>
  <c r="AB18" i="1"/>
  <c r="AB16" i="1"/>
  <c r="AB14" i="1"/>
  <c r="AB19" i="1"/>
  <c r="AB15" i="1"/>
  <c r="AB20" i="1"/>
  <c r="AB7" i="1"/>
  <c r="P7" i="1"/>
  <c r="J16" i="1"/>
  <c r="J7" i="1"/>
  <c r="P12" i="1"/>
  <c r="P11" i="1"/>
  <c r="P6" i="1"/>
  <c r="P15" i="1"/>
  <c r="P18" i="1"/>
  <c r="P13" i="1"/>
  <c r="P17" i="1"/>
  <c r="P8" i="1"/>
  <c r="P19" i="1"/>
  <c r="P9" i="1"/>
  <c r="P16" i="1"/>
  <c r="P14" i="1"/>
  <c r="P10" i="1"/>
  <c r="P20" i="1"/>
  <c r="J12" i="1"/>
  <c r="J11" i="1"/>
  <c r="J6" i="1"/>
  <c r="J15" i="1"/>
  <c r="J18" i="1"/>
  <c r="J13" i="1"/>
  <c r="J17" i="1"/>
  <c r="J8" i="1"/>
  <c r="J19" i="1"/>
  <c r="J9" i="1"/>
  <c r="J14" i="1"/>
  <c r="J10" i="1"/>
  <c r="J20" i="1"/>
</calcChain>
</file>

<file path=xl/sharedStrings.xml><?xml version="1.0" encoding="utf-8"?>
<sst xmlns="http://schemas.openxmlformats.org/spreadsheetml/2006/main" count="123" uniqueCount="56">
  <si>
    <t>S1</t>
  </si>
  <si>
    <t>S2</t>
  </si>
  <si>
    <t>S3</t>
  </si>
  <si>
    <t>S4</t>
  </si>
  <si>
    <t>S5</t>
  </si>
  <si>
    <t>S6</t>
  </si>
  <si>
    <t>Totalt</t>
  </si>
  <si>
    <t>Poäng</t>
  </si>
  <si>
    <t>Träff</t>
  </si>
  <si>
    <t>poäng</t>
  </si>
  <si>
    <t>Poäng totalt</t>
  </si>
  <si>
    <t>Plac</t>
  </si>
  <si>
    <t>Namn</t>
  </si>
  <si>
    <t>Klubb</t>
  </si>
  <si>
    <t>Precisionsskjutning</t>
  </si>
  <si>
    <t>Snabbskjutning</t>
  </si>
  <si>
    <t>Fältskjutning</t>
  </si>
  <si>
    <t>Överum</t>
  </si>
  <si>
    <t>Västervik</t>
  </si>
  <si>
    <t>Gunnar Käyhkö</t>
  </si>
  <si>
    <t xml:space="preserve"> </t>
  </si>
  <si>
    <t>Mikael Nilsson</t>
  </si>
  <si>
    <t>Mikael Öberg</t>
  </si>
  <si>
    <t>Nils-Gunnar Karlsson</t>
  </si>
  <si>
    <t>Andreas Malmborg</t>
  </si>
  <si>
    <t>Rolf Burman</t>
  </si>
  <si>
    <t>Maria Åkerö</t>
  </si>
  <si>
    <t xml:space="preserve">Tävlingsledare </t>
  </si>
  <si>
    <t>Peter Andersson</t>
  </si>
  <si>
    <t>Thomas Lindsköld</t>
  </si>
  <si>
    <t>Thomas Persson</t>
  </si>
  <si>
    <t>Linköping</t>
  </si>
  <si>
    <t>Dimitri Tångered</t>
  </si>
  <si>
    <t xml:space="preserve">Krister Retzman </t>
  </si>
  <si>
    <t>Trekampen 2012</t>
  </si>
  <si>
    <t>Åtvidaberg</t>
  </si>
  <si>
    <t>Conny Pettersson</t>
  </si>
  <si>
    <t>Vimmerby</t>
  </si>
  <si>
    <t>Rebecca Johansson</t>
  </si>
  <si>
    <t>Christoffer Glinge</t>
  </si>
  <si>
    <t xml:space="preserve">Gunnar Käyhkö </t>
  </si>
  <si>
    <t>Västerviks Pistolskytteförening 20120825</t>
  </si>
  <si>
    <t>Magnus St</t>
  </si>
  <si>
    <t>vet</t>
  </si>
  <si>
    <t>Fältskj</t>
  </si>
  <si>
    <t>Inteckning +3 poäng</t>
  </si>
  <si>
    <t>2 poäng</t>
  </si>
  <si>
    <t>Handicaptillägg utgår till de lägre klasserna:</t>
  </si>
  <si>
    <t>Veteraner som ej är riksmästare och</t>
  </si>
  <si>
    <t xml:space="preserve">Silverskyttar 3 poäng tillägg i fält + 3 poäng per serie i precision  och snabb              </t>
  </si>
  <si>
    <t>Bronsskyttar 5 poäng tillägg i fält + 5 poäng per serie i precision och snabb</t>
  </si>
  <si>
    <t>Nybörjare 8 poäng tillägg i fält + 8 poäng per serie i ban och snabb</t>
  </si>
  <si>
    <t>Trekampen 2012 Vandringspris</t>
  </si>
  <si>
    <t>1 poäng</t>
  </si>
  <si>
    <t>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</si>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</sst>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textRotation="90"/>
    </xf>
    <xf numFmtId="0" fontId="2" fillId="0" borderId="0" xfId="0" applyFont="1" applyFill="1" applyBorder="1" applyAlignment="1">
      <alignment horizontal="center" textRotation="90"/>
    </xf>
    <xf numFmtId="0" fontId="0" fillId="0" borderId="0" xfId="0" applyFill="1" applyBorder="1" applyAlignment="1">
      <alignment horizontal="center" textRotation="90"/>
    </xf>
    <xf numFmtId="0" fontId="3" fillId="0" borderId="0" xfId="0" applyFont="1" applyBorder="1" applyAlignment="1">
      <alignment horizontal="center" textRotation="90"/>
    </xf>
    <xf numFmtId="0" fontId="4" fillId="0" borderId="0" xfId="0" applyFont="1" applyFill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textRotation="90"/>
    </xf>
    <xf numFmtId="0" fontId="3" fillId="0" borderId="0" xfId="0" applyFont="1"/>
    <xf numFmtId="0" fontId="5" fillId="0" borderId="0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textRotation="90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AG19" sqref="AG19"/>
    </sheetView>
  </sheetViews>
  <sheetFormatPr defaultRowHeight="15" x14ac:dyDescent="0.25"/>
  <cols>
    <col min="1" max="1" width="5" style="1" customWidth="1"/>
    <col min="2" max="2" width="18.85546875" bestFit="1" customWidth="1"/>
    <col min="3" max="3" width="10" customWidth="1"/>
    <col min="4" max="5" width="3.28515625" style="1" bestFit="1" customWidth="1"/>
    <col min="6" max="6" width="5" style="1" bestFit="1" customWidth="1"/>
    <col min="7" max="9" width="3.28515625" style="1" bestFit="1" customWidth="1"/>
    <col min="10" max="10" width="4.7109375" style="1" bestFit="1" customWidth="1"/>
    <col min="11" max="11" width="3.28515625" style="1" bestFit="1" customWidth="1"/>
    <col min="12" max="12" width="3.28515625" style="1" customWidth="1"/>
    <col min="13" max="13" width="3.28515625" style="1" bestFit="1" customWidth="1"/>
    <col min="14" max="14" width="4" style="1" bestFit="1" customWidth="1"/>
    <col min="15" max="15" width="3.28515625" style="1" bestFit="1" customWidth="1"/>
    <col min="16" max="16" width="4.7109375" style="1" bestFit="1" customWidth="1"/>
    <col min="17" max="17" width="3.28515625" style="1" bestFit="1" customWidth="1"/>
    <col min="18" max="18" width="3.28515625" style="1" customWidth="1"/>
    <col min="19" max="24" width="3.28515625" style="1" bestFit="1" customWidth="1"/>
    <col min="25" max="25" width="4.7109375" style="1" bestFit="1" customWidth="1"/>
    <col min="26" max="26" width="4.7109375" style="1" customWidth="1"/>
    <col min="27" max="27" width="3.28515625" style="1" bestFit="1" customWidth="1"/>
    <col min="28" max="28" width="6.5703125" style="3" customWidth="1"/>
  </cols>
  <sheetData>
    <row r="1" spans="1:30" ht="25.5" x14ac:dyDescent="0.35">
      <c r="B1" s="2" t="s">
        <v>34</v>
      </c>
    </row>
    <row r="2" spans="1:30" x14ac:dyDescent="0.25">
      <c r="B2" s="4" t="s">
        <v>41</v>
      </c>
    </row>
    <row r="3" spans="1:30" x14ac:dyDescent="0.25">
      <c r="C3" s="5"/>
    </row>
    <row r="4" spans="1:30" ht="63.75" x14ac:dyDescent="0.25"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7" t="s">
        <v>6</v>
      </c>
      <c r="K4" s="8" t="s">
        <v>7</v>
      </c>
      <c r="L4" s="9"/>
      <c r="M4" s="6" t="s">
        <v>0</v>
      </c>
      <c r="N4" s="6" t="s">
        <v>1</v>
      </c>
      <c r="O4" s="6" t="s">
        <v>2</v>
      </c>
      <c r="P4" s="7" t="s">
        <v>6</v>
      </c>
      <c r="Q4" s="8" t="s">
        <v>7</v>
      </c>
      <c r="R4" s="9"/>
      <c r="S4" s="6" t="s">
        <v>0</v>
      </c>
      <c r="T4" s="6" t="s">
        <v>1</v>
      </c>
      <c r="U4" s="6" t="s">
        <v>2</v>
      </c>
      <c r="V4" s="6" t="s">
        <v>3</v>
      </c>
      <c r="W4" s="6" t="s">
        <v>4</v>
      </c>
      <c r="X4" s="6" t="s">
        <v>5</v>
      </c>
      <c r="Y4" s="7" t="s">
        <v>8</v>
      </c>
      <c r="Z4" s="10" t="s">
        <v>9</v>
      </c>
      <c r="AA4" s="8" t="s">
        <v>7</v>
      </c>
      <c r="AB4" s="11" t="s">
        <v>10</v>
      </c>
    </row>
    <row r="5" spans="1:30" ht="15.75" thickBot="1" x14ac:dyDescent="0.3">
      <c r="A5" s="12" t="s">
        <v>11</v>
      </c>
      <c r="B5" s="5" t="s">
        <v>12</v>
      </c>
      <c r="C5" s="5" t="s">
        <v>13</v>
      </c>
      <c r="D5" s="24" t="s">
        <v>14</v>
      </c>
      <c r="E5" s="24"/>
      <c r="F5" s="24"/>
      <c r="G5" s="24"/>
      <c r="H5" s="24"/>
      <c r="I5" s="24"/>
      <c r="J5" s="24"/>
      <c r="K5" s="24"/>
      <c r="L5" s="13"/>
      <c r="M5" s="24" t="s">
        <v>15</v>
      </c>
      <c r="N5" s="24"/>
      <c r="O5" s="24"/>
      <c r="P5" s="24"/>
      <c r="Q5" s="24"/>
      <c r="R5" s="13"/>
      <c r="S5" s="24" t="s">
        <v>16</v>
      </c>
      <c r="T5" s="24"/>
      <c r="U5" s="24"/>
      <c r="V5" s="24"/>
      <c r="W5" s="24"/>
      <c r="X5" s="24"/>
      <c r="Y5" s="24"/>
      <c r="Z5" s="24"/>
      <c r="AA5" s="24"/>
      <c r="AB5" s="14"/>
    </row>
    <row r="6" spans="1:30" ht="15.75" thickTop="1" x14ac:dyDescent="0.25">
      <c r="A6" s="3">
        <v>1</v>
      </c>
      <c r="B6" t="s">
        <v>33</v>
      </c>
      <c r="C6" t="s">
        <v>35</v>
      </c>
      <c r="D6" s="1">
        <v>47</v>
      </c>
      <c r="E6" s="1">
        <v>46</v>
      </c>
      <c r="F6" s="1">
        <v>46</v>
      </c>
      <c r="G6" s="1">
        <v>45</v>
      </c>
      <c r="H6" s="1">
        <v>44</v>
      </c>
      <c r="I6" s="1">
        <v>47</v>
      </c>
      <c r="J6" s="6">
        <f t="shared" ref="J6:J20" si="0">SUM(D6:I6)</f>
        <v>275</v>
      </c>
      <c r="K6" s="3">
        <v>2</v>
      </c>
      <c r="L6" s="1" t="s">
        <v>54</v>
      </c>
      <c r="M6" s="1">
        <v>47</v>
      </c>
      <c r="N6" s="1">
        <v>45</v>
      </c>
      <c r="O6" s="1">
        <v>44</v>
      </c>
      <c r="P6" s="6">
        <f t="shared" ref="P6:P20" si="1">SUM(M6:O6)</f>
        <v>136</v>
      </c>
      <c r="Q6" s="6">
        <v>1</v>
      </c>
      <c r="R6" s="6"/>
      <c r="S6" s="6">
        <v>7</v>
      </c>
      <c r="T6" s="6">
        <v>7</v>
      </c>
      <c r="U6" s="6">
        <v>9</v>
      </c>
      <c r="V6" s="6">
        <v>6</v>
      </c>
      <c r="W6" s="6">
        <v>12</v>
      </c>
      <c r="X6" s="6">
        <v>12</v>
      </c>
      <c r="Y6" s="6">
        <f t="shared" ref="Y6:Y20" si="2">SUM(S6:X6)</f>
        <v>53</v>
      </c>
      <c r="Z6" s="1">
        <v>24</v>
      </c>
      <c r="AA6" s="3">
        <v>3</v>
      </c>
      <c r="AB6" s="6">
        <f t="shared" ref="AB6:AB20" si="3">SUM(K6,Q6,AA6)</f>
        <v>6</v>
      </c>
      <c r="AC6" t="s">
        <v>43</v>
      </c>
    </row>
    <row r="7" spans="1:30" x14ac:dyDescent="0.25">
      <c r="A7" s="3">
        <v>2</v>
      </c>
      <c r="B7" t="s">
        <v>19</v>
      </c>
      <c r="C7" t="s">
        <v>18</v>
      </c>
      <c r="D7" s="1">
        <v>47</v>
      </c>
      <c r="E7" s="1">
        <v>43</v>
      </c>
      <c r="F7" s="1">
        <v>41</v>
      </c>
      <c r="G7" s="1">
        <v>47</v>
      </c>
      <c r="H7" s="1">
        <v>44</v>
      </c>
      <c r="I7" s="1">
        <v>44</v>
      </c>
      <c r="J7" s="6">
        <f t="shared" si="0"/>
        <v>266</v>
      </c>
      <c r="K7" s="3">
        <v>5</v>
      </c>
      <c r="L7" s="1" t="s">
        <v>55</v>
      </c>
      <c r="M7" s="1">
        <v>42</v>
      </c>
      <c r="N7" s="1">
        <v>47</v>
      </c>
      <c r="O7" s="1">
        <v>45</v>
      </c>
      <c r="P7" s="6">
        <f t="shared" si="1"/>
        <v>134</v>
      </c>
      <c r="Q7" s="3">
        <v>2</v>
      </c>
      <c r="S7" s="1">
        <v>7</v>
      </c>
      <c r="T7" s="1">
        <v>6</v>
      </c>
      <c r="U7" s="1">
        <v>9</v>
      </c>
      <c r="V7" s="1">
        <v>10</v>
      </c>
      <c r="W7" s="1">
        <v>12</v>
      </c>
      <c r="X7" s="1">
        <v>12</v>
      </c>
      <c r="Y7" s="6">
        <f t="shared" si="2"/>
        <v>56</v>
      </c>
      <c r="Z7" s="6"/>
      <c r="AA7" s="6">
        <v>1</v>
      </c>
      <c r="AB7" s="6">
        <f t="shared" si="3"/>
        <v>8</v>
      </c>
    </row>
    <row r="8" spans="1:30" x14ac:dyDescent="0.25">
      <c r="A8" s="3">
        <v>3</v>
      </c>
      <c r="B8" t="s">
        <v>28</v>
      </c>
      <c r="C8" t="s">
        <v>18</v>
      </c>
      <c r="D8" s="1">
        <v>46</v>
      </c>
      <c r="E8" s="1">
        <v>44</v>
      </c>
      <c r="F8" s="1">
        <v>46</v>
      </c>
      <c r="G8" s="1">
        <v>47</v>
      </c>
      <c r="H8" s="1">
        <v>43</v>
      </c>
      <c r="I8" s="1">
        <v>49</v>
      </c>
      <c r="J8" s="6">
        <f t="shared" si="0"/>
        <v>275</v>
      </c>
      <c r="K8" s="3">
        <v>1</v>
      </c>
      <c r="L8" s="1" t="s">
        <v>54</v>
      </c>
      <c r="M8" s="1">
        <v>43</v>
      </c>
      <c r="N8" s="1">
        <v>48</v>
      </c>
      <c r="O8" s="1">
        <v>43</v>
      </c>
      <c r="P8" s="6">
        <f t="shared" si="1"/>
        <v>134</v>
      </c>
      <c r="Q8" s="6">
        <v>4</v>
      </c>
      <c r="R8" s="6"/>
      <c r="S8" s="6">
        <v>7</v>
      </c>
      <c r="T8" s="6">
        <v>5</v>
      </c>
      <c r="U8" s="6">
        <v>9</v>
      </c>
      <c r="V8" s="6">
        <v>10</v>
      </c>
      <c r="W8" s="6">
        <v>12</v>
      </c>
      <c r="X8" s="6">
        <v>10</v>
      </c>
      <c r="Y8" s="6">
        <f t="shared" si="2"/>
        <v>53</v>
      </c>
      <c r="AA8" s="3">
        <v>6</v>
      </c>
      <c r="AB8" s="6">
        <f t="shared" si="3"/>
        <v>11</v>
      </c>
    </row>
    <row r="9" spans="1:30" x14ac:dyDescent="0.25">
      <c r="A9" s="3">
        <v>4</v>
      </c>
      <c r="B9" t="s">
        <v>24</v>
      </c>
      <c r="C9" t="s">
        <v>18</v>
      </c>
      <c r="D9" s="1">
        <v>43</v>
      </c>
      <c r="E9" s="1">
        <v>44</v>
      </c>
      <c r="F9" s="1">
        <v>46</v>
      </c>
      <c r="G9" s="1">
        <v>47</v>
      </c>
      <c r="H9" s="1">
        <v>44</v>
      </c>
      <c r="I9" s="1">
        <v>47</v>
      </c>
      <c r="J9" s="6">
        <f t="shared" si="0"/>
        <v>271</v>
      </c>
      <c r="K9" s="3">
        <v>3</v>
      </c>
      <c r="L9" s="1" t="s">
        <v>55</v>
      </c>
      <c r="M9" s="1">
        <v>42</v>
      </c>
      <c r="N9" s="1">
        <v>43</v>
      </c>
      <c r="O9" s="1">
        <v>46</v>
      </c>
      <c r="P9" s="6">
        <f t="shared" si="1"/>
        <v>131</v>
      </c>
      <c r="Q9" s="3">
        <v>5</v>
      </c>
      <c r="S9" s="1">
        <v>6</v>
      </c>
      <c r="T9" s="1">
        <v>7</v>
      </c>
      <c r="U9" s="1">
        <v>9</v>
      </c>
      <c r="V9" s="1">
        <v>8</v>
      </c>
      <c r="W9" s="1">
        <v>12</v>
      </c>
      <c r="X9" s="1">
        <v>8</v>
      </c>
      <c r="Y9" s="6">
        <f t="shared" si="2"/>
        <v>50</v>
      </c>
      <c r="Z9" s="1">
        <v>19</v>
      </c>
      <c r="AA9" s="3">
        <v>7</v>
      </c>
      <c r="AB9" s="6">
        <f t="shared" si="3"/>
        <v>15</v>
      </c>
    </row>
    <row r="10" spans="1:30" x14ac:dyDescent="0.25">
      <c r="A10" s="3">
        <v>5</v>
      </c>
      <c r="B10" s="15" t="s">
        <v>21</v>
      </c>
      <c r="C10" s="15" t="s">
        <v>18</v>
      </c>
      <c r="D10" s="1">
        <v>44</v>
      </c>
      <c r="E10" s="1">
        <v>45</v>
      </c>
      <c r="F10" s="1">
        <v>48</v>
      </c>
      <c r="G10" s="1">
        <v>43</v>
      </c>
      <c r="H10" s="1">
        <v>40</v>
      </c>
      <c r="I10" s="1">
        <v>39</v>
      </c>
      <c r="J10" s="6">
        <f t="shared" si="0"/>
        <v>259</v>
      </c>
      <c r="K10" s="3">
        <v>7</v>
      </c>
      <c r="M10" s="1">
        <v>43</v>
      </c>
      <c r="N10" s="1">
        <v>41</v>
      </c>
      <c r="O10" s="1">
        <v>45</v>
      </c>
      <c r="P10" s="6">
        <f t="shared" si="1"/>
        <v>129</v>
      </c>
      <c r="Q10" s="3">
        <v>7</v>
      </c>
      <c r="S10" s="1">
        <v>7</v>
      </c>
      <c r="T10" s="1">
        <v>8</v>
      </c>
      <c r="U10" s="1">
        <v>9</v>
      </c>
      <c r="V10" s="1">
        <v>9</v>
      </c>
      <c r="W10" s="1">
        <v>12</v>
      </c>
      <c r="X10" s="1">
        <v>10</v>
      </c>
      <c r="Y10" s="6">
        <f t="shared" si="2"/>
        <v>55</v>
      </c>
      <c r="Z10" s="6">
        <v>22</v>
      </c>
      <c r="AA10" s="6">
        <v>2</v>
      </c>
      <c r="AB10" s="6">
        <f t="shared" si="3"/>
        <v>16</v>
      </c>
      <c r="AD10" s="15" t="s">
        <v>20</v>
      </c>
    </row>
    <row r="11" spans="1:30" x14ac:dyDescent="0.25">
      <c r="A11" s="3">
        <v>6</v>
      </c>
      <c r="B11" t="s">
        <v>36</v>
      </c>
      <c r="C11" t="s">
        <v>37</v>
      </c>
      <c r="D11" s="1">
        <v>44</v>
      </c>
      <c r="E11" s="1">
        <v>39</v>
      </c>
      <c r="F11" s="1">
        <v>38</v>
      </c>
      <c r="G11" s="1">
        <v>39</v>
      </c>
      <c r="H11" s="1">
        <v>40</v>
      </c>
      <c r="I11" s="1">
        <v>39</v>
      </c>
      <c r="J11" s="6">
        <f t="shared" si="0"/>
        <v>239</v>
      </c>
      <c r="K11" s="3">
        <v>10</v>
      </c>
      <c r="M11" s="1">
        <v>42</v>
      </c>
      <c r="N11" s="1">
        <v>47</v>
      </c>
      <c r="O11" s="1">
        <v>45</v>
      </c>
      <c r="P11" s="6">
        <f t="shared" si="1"/>
        <v>134</v>
      </c>
      <c r="Q11" s="3">
        <v>2</v>
      </c>
      <c r="S11" s="1">
        <v>7</v>
      </c>
      <c r="T11" s="1">
        <v>7</v>
      </c>
      <c r="U11" s="1">
        <v>9</v>
      </c>
      <c r="V11" s="1">
        <v>8</v>
      </c>
      <c r="W11" s="1">
        <v>12</v>
      </c>
      <c r="X11" s="1">
        <v>10</v>
      </c>
      <c r="Y11" s="6">
        <f t="shared" si="2"/>
        <v>53</v>
      </c>
      <c r="Z11" s="1">
        <v>19</v>
      </c>
      <c r="AA11" s="3">
        <v>4</v>
      </c>
      <c r="AB11" s="6">
        <f t="shared" si="3"/>
        <v>16</v>
      </c>
    </row>
    <row r="12" spans="1:30" x14ac:dyDescent="0.25">
      <c r="A12" s="3">
        <v>7</v>
      </c>
      <c r="B12" t="s">
        <v>30</v>
      </c>
      <c r="C12" t="s">
        <v>31</v>
      </c>
      <c r="D12" s="6">
        <v>43</v>
      </c>
      <c r="E12" s="6">
        <v>48</v>
      </c>
      <c r="F12" s="6">
        <v>44</v>
      </c>
      <c r="G12" s="6">
        <v>43</v>
      </c>
      <c r="H12" s="6">
        <v>45</v>
      </c>
      <c r="I12" s="6">
        <v>45</v>
      </c>
      <c r="J12" s="6">
        <f t="shared" si="0"/>
        <v>268</v>
      </c>
      <c r="K12" s="6">
        <v>4</v>
      </c>
      <c r="L12" s="6" t="s">
        <v>55</v>
      </c>
      <c r="M12" s="6">
        <v>44</v>
      </c>
      <c r="N12" s="6">
        <v>34</v>
      </c>
      <c r="O12" s="6">
        <v>43</v>
      </c>
      <c r="P12" s="6">
        <f t="shared" si="1"/>
        <v>121</v>
      </c>
      <c r="Q12" s="3">
        <v>10</v>
      </c>
      <c r="S12" s="1">
        <v>7</v>
      </c>
      <c r="T12" s="1">
        <v>8</v>
      </c>
      <c r="U12" s="1">
        <v>9</v>
      </c>
      <c r="V12" s="1">
        <v>9</v>
      </c>
      <c r="W12" s="1">
        <v>10</v>
      </c>
      <c r="X12" s="1">
        <v>10</v>
      </c>
      <c r="Y12" s="6">
        <f t="shared" si="2"/>
        <v>53</v>
      </c>
      <c r="Z12" s="1">
        <v>11</v>
      </c>
      <c r="AA12" s="3">
        <v>5</v>
      </c>
      <c r="AB12" s="6">
        <f t="shared" si="3"/>
        <v>19</v>
      </c>
      <c r="AC12" t="s">
        <v>43</v>
      </c>
    </row>
    <row r="13" spans="1:30" x14ac:dyDescent="0.25">
      <c r="A13" s="3">
        <v>8</v>
      </c>
      <c r="B13" t="s">
        <v>29</v>
      </c>
      <c r="C13" t="s">
        <v>17</v>
      </c>
      <c r="D13" s="1">
        <v>42</v>
      </c>
      <c r="E13" s="1">
        <v>43</v>
      </c>
      <c r="F13" s="1">
        <v>44</v>
      </c>
      <c r="G13" s="1">
        <v>47</v>
      </c>
      <c r="H13" s="1">
        <v>45</v>
      </c>
      <c r="I13" s="1">
        <v>43</v>
      </c>
      <c r="J13" s="6">
        <f t="shared" si="0"/>
        <v>264</v>
      </c>
      <c r="K13" s="3">
        <v>6</v>
      </c>
      <c r="M13" s="1">
        <v>44</v>
      </c>
      <c r="N13" s="1">
        <v>44</v>
      </c>
      <c r="O13" s="1">
        <v>43</v>
      </c>
      <c r="P13" s="6">
        <f t="shared" si="1"/>
        <v>131</v>
      </c>
      <c r="Q13" s="3">
        <v>6</v>
      </c>
      <c r="S13" s="1">
        <v>7</v>
      </c>
      <c r="T13" s="1">
        <v>7</v>
      </c>
      <c r="U13" s="1">
        <v>9</v>
      </c>
      <c r="V13" s="1">
        <v>5</v>
      </c>
      <c r="W13" s="1">
        <v>10</v>
      </c>
      <c r="X13" s="1">
        <v>10</v>
      </c>
      <c r="Y13" s="6">
        <f t="shared" si="2"/>
        <v>48</v>
      </c>
      <c r="AA13" s="3">
        <v>8</v>
      </c>
      <c r="AB13" s="6">
        <f t="shared" si="3"/>
        <v>20</v>
      </c>
    </row>
    <row r="14" spans="1:30" x14ac:dyDescent="0.25">
      <c r="A14" s="3">
        <v>9</v>
      </c>
      <c r="B14" t="s">
        <v>22</v>
      </c>
      <c r="C14" t="s">
        <v>18</v>
      </c>
      <c r="D14" s="1">
        <v>41</v>
      </c>
      <c r="E14" s="1">
        <v>47</v>
      </c>
      <c r="F14" s="1">
        <v>42</v>
      </c>
      <c r="G14" s="1">
        <v>42</v>
      </c>
      <c r="H14" s="1">
        <v>41</v>
      </c>
      <c r="I14" s="1">
        <v>43</v>
      </c>
      <c r="J14" s="6">
        <f t="shared" si="0"/>
        <v>256</v>
      </c>
      <c r="K14" s="3">
        <v>8</v>
      </c>
      <c r="M14" s="1">
        <v>41</v>
      </c>
      <c r="N14" s="1">
        <v>44</v>
      </c>
      <c r="O14" s="1">
        <v>44</v>
      </c>
      <c r="P14" s="6">
        <f t="shared" si="1"/>
        <v>129</v>
      </c>
      <c r="Q14" s="3">
        <v>8</v>
      </c>
      <c r="S14" s="1">
        <v>7</v>
      </c>
      <c r="T14" s="1">
        <v>7</v>
      </c>
      <c r="U14" s="1">
        <v>8</v>
      </c>
      <c r="V14" s="1">
        <v>8</v>
      </c>
      <c r="W14" s="1">
        <v>10</v>
      </c>
      <c r="X14" s="1">
        <v>6</v>
      </c>
      <c r="Y14" s="6">
        <f t="shared" si="2"/>
        <v>46</v>
      </c>
      <c r="Z14" s="1">
        <v>17</v>
      </c>
      <c r="AA14" s="3">
        <v>12</v>
      </c>
      <c r="AB14" s="6">
        <f t="shared" si="3"/>
        <v>28</v>
      </c>
    </row>
    <row r="15" spans="1:30" x14ac:dyDescent="0.25">
      <c r="A15" s="3">
        <v>10</v>
      </c>
      <c r="B15" t="s">
        <v>32</v>
      </c>
      <c r="C15" t="s">
        <v>17</v>
      </c>
      <c r="D15" s="1">
        <v>43</v>
      </c>
      <c r="E15" s="1">
        <v>45</v>
      </c>
      <c r="F15" s="1">
        <v>28</v>
      </c>
      <c r="G15" s="1">
        <v>41</v>
      </c>
      <c r="H15" s="1">
        <v>41</v>
      </c>
      <c r="I15" s="1">
        <v>35</v>
      </c>
      <c r="J15" s="6">
        <f t="shared" si="0"/>
        <v>233</v>
      </c>
      <c r="K15" s="3">
        <v>11</v>
      </c>
      <c r="M15" s="1">
        <v>41</v>
      </c>
      <c r="N15" s="1">
        <v>43</v>
      </c>
      <c r="O15" s="1">
        <v>42</v>
      </c>
      <c r="P15" s="6">
        <f t="shared" si="1"/>
        <v>126</v>
      </c>
      <c r="Q15" s="3">
        <v>9</v>
      </c>
      <c r="S15" s="1">
        <v>7</v>
      </c>
      <c r="T15" s="1">
        <v>3</v>
      </c>
      <c r="U15" s="1">
        <v>9</v>
      </c>
      <c r="V15" s="1">
        <v>3</v>
      </c>
      <c r="W15" s="1">
        <v>10</v>
      </c>
      <c r="X15" s="1">
        <v>4</v>
      </c>
      <c r="Y15" s="6">
        <f t="shared" si="2"/>
        <v>36</v>
      </c>
      <c r="AA15" s="3">
        <v>14</v>
      </c>
      <c r="AB15" s="6">
        <f t="shared" si="3"/>
        <v>34</v>
      </c>
    </row>
    <row r="16" spans="1:30" x14ac:dyDescent="0.25">
      <c r="A16" s="3">
        <v>11</v>
      </c>
      <c r="B16" t="s">
        <v>39</v>
      </c>
      <c r="C16" t="s">
        <v>18</v>
      </c>
      <c r="D16" s="1">
        <v>31</v>
      </c>
      <c r="E16" s="1">
        <v>29</v>
      </c>
      <c r="F16" s="1">
        <v>41</v>
      </c>
      <c r="G16" s="1">
        <v>40</v>
      </c>
      <c r="H16" s="1">
        <v>37</v>
      </c>
      <c r="I16" s="1">
        <v>26</v>
      </c>
      <c r="J16" s="6">
        <f t="shared" si="0"/>
        <v>204</v>
      </c>
      <c r="K16" s="3">
        <v>14</v>
      </c>
      <c r="M16" s="1">
        <v>21</v>
      </c>
      <c r="N16" s="1">
        <v>42</v>
      </c>
      <c r="O16" s="1">
        <v>42</v>
      </c>
      <c r="P16" s="6">
        <f t="shared" si="1"/>
        <v>105</v>
      </c>
      <c r="Q16" s="3">
        <v>12</v>
      </c>
      <c r="S16" s="1">
        <v>7</v>
      </c>
      <c r="T16" s="1">
        <v>6</v>
      </c>
      <c r="U16" s="1">
        <v>9</v>
      </c>
      <c r="V16" s="1">
        <v>9</v>
      </c>
      <c r="W16" s="1">
        <v>10</v>
      </c>
      <c r="X16" s="1">
        <v>6</v>
      </c>
      <c r="Y16" s="6">
        <f t="shared" si="2"/>
        <v>47</v>
      </c>
      <c r="Z16" s="1">
        <v>15</v>
      </c>
      <c r="AA16" s="3">
        <v>9</v>
      </c>
      <c r="AB16" s="6">
        <f t="shared" si="3"/>
        <v>35</v>
      </c>
    </row>
    <row r="17" spans="1:29" x14ac:dyDescent="0.25">
      <c r="A17" s="3">
        <v>12</v>
      </c>
      <c r="B17" t="s">
        <v>23</v>
      </c>
      <c r="C17" t="s">
        <v>18</v>
      </c>
      <c r="D17" s="1">
        <v>40</v>
      </c>
      <c r="E17" s="1">
        <v>29</v>
      </c>
      <c r="F17" s="1">
        <v>41</v>
      </c>
      <c r="G17" s="1">
        <v>34</v>
      </c>
      <c r="H17" s="1">
        <v>33</v>
      </c>
      <c r="I17" s="1">
        <v>28</v>
      </c>
      <c r="J17" s="6">
        <f t="shared" si="0"/>
        <v>205</v>
      </c>
      <c r="K17" s="3">
        <v>15</v>
      </c>
      <c r="M17" s="1">
        <v>31</v>
      </c>
      <c r="N17" s="1">
        <v>37</v>
      </c>
      <c r="O17" s="1">
        <v>40</v>
      </c>
      <c r="P17" s="6">
        <f t="shared" si="1"/>
        <v>108</v>
      </c>
      <c r="Q17" s="3">
        <v>11</v>
      </c>
      <c r="S17" s="1">
        <v>7</v>
      </c>
      <c r="T17" s="1">
        <v>8</v>
      </c>
      <c r="U17" s="1">
        <v>8</v>
      </c>
      <c r="V17" s="1">
        <v>8</v>
      </c>
      <c r="W17" s="1">
        <v>10</v>
      </c>
      <c r="X17" s="1">
        <v>6</v>
      </c>
      <c r="Y17" s="6">
        <f t="shared" si="2"/>
        <v>47</v>
      </c>
      <c r="Z17" s="1">
        <v>12</v>
      </c>
      <c r="AA17" s="3">
        <v>10</v>
      </c>
      <c r="AB17" s="6">
        <f t="shared" si="3"/>
        <v>36</v>
      </c>
      <c r="AC17" t="s">
        <v>43</v>
      </c>
    </row>
    <row r="18" spans="1:29" x14ac:dyDescent="0.25">
      <c r="A18" s="3">
        <v>13</v>
      </c>
      <c r="B18" t="s">
        <v>25</v>
      </c>
      <c r="C18" t="s">
        <v>18</v>
      </c>
      <c r="D18" s="1">
        <v>44</v>
      </c>
      <c r="E18" s="1">
        <v>37</v>
      </c>
      <c r="F18" s="1">
        <v>37</v>
      </c>
      <c r="G18" s="1">
        <v>36</v>
      </c>
      <c r="H18" s="1">
        <v>32</v>
      </c>
      <c r="I18" s="1">
        <v>39</v>
      </c>
      <c r="J18" s="6">
        <f t="shared" si="0"/>
        <v>225</v>
      </c>
      <c r="K18" s="3">
        <v>12</v>
      </c>
      <c r="M18" s="1">
        <v>34</v>
      </c>
      <c r="N18" s="1">
        <v>29</v>
      </c>
      <c r="O18" s="1">
        <v>42</v>
      </c>
      <c r="P18" s="6">
        <f t="shared" si="1"/>
        <v>105</v>
      </c>
      <c r="Q18" s="3">
        <v>13</v>
      </c>
      <c r="S18" s="1">
        <v>7</v>
      </c>
      <c r="T18" s="1">
        <v>6</v>
      </c>
      <c r="U18" s="1">
        <v>9</v>
      </c>
      <c r="V18" s="1">
        <v>9</v>
      </c>
      <c r="W18" s="1">
        <v>10</v>
      </c>
      <c r="X18" s="1">
        <v>6</v>
      </c>
      <c r="Y18" s="6">
        <f t="shared" si="2"/>
        <v>47</v>
      </c>
      <c r="Z18" s="1">
        <v>9</v>
      </c>
      <c r="AA18" s="3">
        <v>11</v>
      </c>
      <c r="AB18" s="6">
        <f t="shared" si="3"/>
        <v>36</v>
      </c>
      <c r="AC18" t="s">
        <v>43</v>
      </c>
    </row>
    <row r="19" spans="1:29" x14ac:dyDescent="0.25">
      <c r="A19" s="3">
        <v>14</v>
      </c>
      <c r="B19" t="s">
        <v>38</v>
      </c>
      <c r="C19" t="s">
        <v>18</v>
      </c>
      <c r="D19" s="1">
        <v>42</v>
      </c>
      <c r="E19" s="1">
        <v>43</v>
      </c>
      <c r="F19" s="1">
        <v>40</v>
      </c>
      <c r="G19" s="1">
        <v>41</v>
      </c>
      <c r="H19" s="1">
        <v>40</v>
      </c>
      <c r="I19" s="1">
        <v>43</v>
      </c>
      <c r="J19" s="6">
        <f t="shared" si="0"/>
        <v>249</v>
      </c>
      <c r="K19" s="3">
        <v>9</v>
      </c>
      <c r="M19" s="1">
        <v>40</v>
      </c>
      <c r="N19" s="1">
        <v>13</v>
      </c>
      <c r="O19" s="1">
        <v>45</v>
      </c>
      <c r="P19" s="6">
        <f t="shared" si="1"/>
        <v>98</v>
      </c>
      <c r="Q19" s="3">
        <v>14</v>
      </c>
      <c r="S19" s="1">
        <v>7</v>
      </c>
      <c r="T19" s="1">
        <v>8</v>
      </c>
      <c r="U19" s="1">
        <v>6</v>
      </c>
      <c r="V19" s="1">
        <v>6</v>
      </c>
      <c r="W19" s="1">
        <v>12</v>
      </c>
      <c r="X19" s="1">
        <v>0</v>
      </c>
      <c r="Y19" s="6">
        <f t="shared" si="2"/>
        <v>39</v>
      </c>
      <c r="AA19" s="3">
        <v>13</v>
      </c>
      <c r="AB19" s="6">
        <f t="shared" si="3"/>
        <v>36</v>
      </c>
    </row>
    <row r="20" spans="1:29" x14ac:dyDescent="0.25">
      <c r="A20" s="3">
        <v>15</v>
      </c>
      <c r="B20" t="s">
        <v>26</v>
      </c>
      <c r="C20" t="s">
        <v>42</v>
      </c>
      <c r="D20" s="6">
        <v>39</v>
      </c>
      <c r="E20" s="6">
        <v>34</v>
      </c>
      <c r="F20" s="6">
        <v>43</v>
      </c>
      <c r="G20" s="6">
        <v>33</v>
      </c>
      <c r="H20" s="6">
        <v>36</v>
      </c>
      <c r="I20" s="6">
        <v>37</v>
      </c>
      <c r="J20" s="6">
        <f t="shared" si="0"/>
        <v>222</v>
      </c>
      <c r="K20" s="6">
        <v>13</v>
      </c>
      <c r="L20" s="6"/>
      <c r="M20" s="6">
        <v>31</v>
      </c>
      <c r="N20" s="6">
        <v>32</v>
      </c>
      <c r="O20" s="6">
        <v>25</v>
      </c>
      <c r="P20" s="6">
        <f t="shared" si="1"/>
        <v>88</v>
      </c>
      <c r="Q20" s="3">
        <v>15</v>
      </c>
      <c r="S20" s="1">
        <v>7</v>
      </c>
      <c r="T20" s="1">
        <v>5</v>
      </c>
      <c r="U20" s="1">
        <v>9</v>
      </c>
      <c r="V20" s="1">
        <v>4</v>
      </c>
      <c r="W20" s="1">
        <v>4</v>
      </c>
      <c r="X20" s="1">
        <v>4</v>
      </c>
      <c r="Y20" s="6">
        <f t="shared" si="2"/>
        <v>33</v>
      </c>
      <c r="Z20" s="1">
        <v>7</v>
      </c>
      <c r="AA20" s="3">
        <v>15</v>
      </c>
      <c r="AB20" s="6">
        <f t="shared" si="3"/>
        <v>43</v>
      </c>
    </row>
    <row r="21" spans="1:29" x14ac:dyDescent="0.25">
      <c r="J21" s="6"/>
      <c r="P21" s="6"/>
    </row>
    <row r="25" spans="1:29" x14ac:dyDescent="0.25">
      <c r="B25" t="s">
        <v>27</v>
      </c>
    </row>
    <row r="27" spans="1:29" x14ac:dyDescent="0.25">
      <c r="B27" t="s">
        <v>40</v>
      </c>
    </row>
  </sheetData>
  <sortState ref="B6:AB20">
    <sortCondition ref="AB6:AB20"/>
  </sortState>
  <mergeCells count="3">
    <mergeCell ref="D5:K5"/>
    <mergeCell ref="M5:Q5"/>
    <mergeCell ref="S5:A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K19" sqref="K19"/>
    </sheetView>
  </sheetViews>
  <sheetFormatPr defaultRowHeight="15" x14ac:dyDescent="0.25"/>
  <cols>
    <col min="2" max="2" width="19.140625" customWidth="1"/>
    <col min="3" max="3" width="11.7109375" customWidth="1"/>
    <col min="11" max="11" width="6.28515625" customWidth="1"/>
    <col min="12" max="12" width="2.7109375" customWidth="1"/>
    <col min="18" max="18" width="4.140625" customWidth="1"/>
    <col min="19" max="19" width="3.42578125" customWidth="1"/>
    <col min="20" max="20" width="7" customWidth="1"/>
    <col min="21" max="21" width="4.85546875" customWidth="1"/>
  </cols>
  <sheetData>
    <row r="1" spans="1:23" ht="25.5" x14ac:dyDescent="0.35">
      <c r="A1" s="1"/>
      <c r="B1" s="2" t="s">
        <v>52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</row>
    <row r="2" spans="1:23" x14ac:dyDescent="0.25">
      <c r="A2" s="1"/>
      <c r="B2" s="5" t="s">
        <v>41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</row>
    <row r="3" spans="1:23" x14ac:dyDescent="0.25">
      <c r="A3" s="1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</row>
    <row r="4" spans="1:23" ht="72.75" x14ac:dyDescent="0.25">
      <c r="A4" s="1"/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7" t="s">
        <v>6</v>
      </c>
      <c r="K4" s="8" t="s">
        <v>7</v>
      </c>
      <c r="L4" s="9"/>
      <c r="M4" s="6" t="s">
        <v>0</v>
      </c>
      <c r="N4" s="6" t="s">
        <v>1</v>
      </c>
      <c r="O4" s="6" t="s">
        <v>2</v>
      </c>
      <c r="P4" s="7" t="s">
        <v>6</v>
      </c>
      <c r="Q4" s="8" t="s">
        <v>7</v>
      </c>
      <c r="R4" s="9"/>
      <c r="S4" s="7"/>
      <c r="T4" s="7" t="s">
        <v>7</v>
      </c>
      <c r="U4" s="8" t="s">
        <v>7</v>
      </c>
      <c r="V4" s="16" t="s">
        <v>10</v>
      </c>
    </row>
    <row r="5" spans="1:23" ht="15.75" thickBot="1" x14ac:dyDescent="0.3">
      <c r="A5" s="12" t="s">
        <v>11</v>
      </c>
      <c r="B5" s="5" t="s">
        <v>12</v>
      </c>
      <c r="C5" s="5" t="s">
        <v>13</v>
      </c>
      <c r="D5" s="24" t="s">
        <v>14</v>
      </c>
      <c r="E5" s="24"/>
      <c r="F5" s="24"/>
      <c r="G5" s="24"/>
      <c r="H5" s="24"/>
      <c r="I5" s="24"/>
      <c r="J5" s="24"/>
      <c r="K5" s="24"/>
      <c r="L5" s="13"/>
      <c r="M5" s="24" t="s">
        <v>15</v>
      </c>
      <c r="N5" s="24"/>
      <c r="O5" s="24"/>
      <c r="P5" s="24"/>
      <c r="Q5" s="24"/>
      <c r="R5" s="13"/>
      <c r="S5" s="24" t="s">
        <v>44</v>
      </c>
      <c r="T5" s="24"/>
      <c r="U5" s="24"/>
      <c r="V5" s="17"/>
    </row>
    <row r="6" spans="1:23" ht="15.75" thickTop="1" x14ac:dyDescent="0.25">
      <c r="A6" s="3">
        <v>1</v>
      </c>
      <c r="B6" t="s">
        <v>19</v>
      </c>
      <c r="C6" t="s">
        <v>18</v>
      </c>
      <c r="D6" s="1">
        <v>47</v>
      </c>
      <c r="E6" s="1">
        <v>43</v>
      </c>
      <c r="F6" s="1">
        <v>41</v>
      </c>
      <c r="G6" s="1">
        <v>47</v>
      </c>
      <c r="H6" s="1">
        <v>44</v>
      </c>
      <c r="I6" s="1">
        <v>44</v>
      </c>
      <c r="J6" s="1">
        <f>SUM(D6:I6)</f>
        <v>266</v>
      </c>
      <c r="K6" s="3">
        <v>4</v>
      </c>
      <c r="L6" s="1"/>
      <c r="M6" s="1">
        <v>42</v>
      </c>
      <c r="N6" s="1">
        <v>47</v>
      </c>
      <c r="O6" s="1">
        <v>45</v>
      </c>
      <c r="P6" s="6">
        <f t="shared" ref="P6:P12" si="0">SUM(M6:O6)</f>
        <v>134</v>
      </c>
      <c r="Q6" s="3">
        <v>3</v>
      </c>
      <c r="R6" s="1"/>
      <c r="T6" s="1">
        <v>56</v>
      </c>
      <c r="U6" s="18">
        <v>2</v>
      </c>
      <c r="V6" s="19">
        <f>SUM(K6,Q6,U6)</f>
        <v>9</v>
      </c>
      <c r="W6" s="20" t="s">
        <v>53</v>
      </c>
    </row>
    <row r="7" spans="1:23" x14ac:dyDescent="0.25">
      <c r="A7" s="3">
        <v>2</v>
      </c>
      <c r="B7" s="15" t="s">
        <v>21</v>
      </c>
      <c r="C7" s="15" t="s">
        <v>18</v>
      </c>
      <c r="D7" s="1">
        <v>44</v>
      </c>
      <c r="E7" s="1">
        <v>45</v>
      </c>
      <c r="F7" s="1">
        <v>48</v>
      </c>
      <c r="G7" s="1">
        <v>43</v>
      </c>
      <c r="H7" s="1">
        <v>40</v>
      </c>
      <c r="I7" s="1">
        <v>39</v>
      </c>
      <c r="J7" s="6">
        <f t="shared" ref="J7:J11" si="1">SUM(D7:I7)</f>
        <v>259</v>
      </c>
      <c r="K7" s="3">
        <v>5</v>
      </c>
      <c r="M7" s="1">
        <v>43</v>
      </c>
      <c r="N7" s="1">
        <v>41</v>
      </c>
      <c r="O7" s="1">
        <v>45</v>
      </c>
      <c r="P7" s="6">
        <f t="shared" si="0"/>
        <v>129</v>
      </c>
      <c r="Q7" s="3">
        <v>4</v>
      </c>
      <c r="T7" s="1">
        <v>55</v>
      </c>
      <c r="U7" s="18">
        <v>3</v>
      </c>
      <c r="V7" s="19">
        <f>SUM(K7,Q7,U7)</f>
        <v>12</v>
      </c>
      <c r="W7" s="20"/>
    </row>
    <row r="8" spans="1:23" x14ac:dyDescent="0.25">
      <c r="A8" s="3">
        <v>3</v>
      </c>
      <c r="B8" t="s">
        <v>28</v>
      </c>
      <c r="C8" t="s">
        <v>18</v>
      </c>
      <c r="D8" s="1">
        <v>50</v>
      </c>
      <c r="E8" s="1">
        <v>49</v>
      </c>
      <c r="F8" s="1">
        <v>50</v>
      </c>
      <c r="G8" s="1">
        <v>50</v>
      </c>
      <c r="H8" s="1">
        <v>48</v>
      </c>
      <c r="I8" s="1">
        <v>50</v>
      </c>
      <c r="J8" s="6">
        <f t="shared" si="1"/>
        <v>297</v>
      </c>
      <c r="K8" s="23">
        <v>1</v>
      </c>
      <c r="M8" s="1">
        <v>48</v>
      </c>
      <c r="N8" s="1">
        <v>50</v>
      </c>
      <c r="O8" s="1">
        <v>48</v>
      </c>
      <c r="P8" s="6">
        <f t="shared" si="0"/>
        <v>146</v>
      </c>
      <c r="Q8" s="23">
        <v>1</v>
      </c>
      <c r="R8" s="1"/>
      <c r="T8" s="1">
        <v>58</v>
      </c>
      <c r="U8" s="18">
        <v>1</v>
      </c>
      <c r="V8" s="19">
        <f>SUM(K8,Q8,U8)</f>
        <v>3</v>
      </c>
      <c r="W8" s="20" t="s">
        <v>45</v>
      </c>
    </row>
    <row r="9" spans="1:23" x14ac:dyDescent="0.25">
      <c r="A9" s="3">
        <v>4</v>
      </c>
      <c r="B9" t="s">
        <v>24</v>
      </c>
      <c r="C9" t="s">
        <v>18</v>
      </c>
      <c r="D9" s="1">
        <v>48</v>
      </c>
      <c r="E9" s="1">
        <v>49</v>
      </c>
      <c r="F9" s="1">
        <v>50</v>
      </c>
      <c r="G9" s="1">
        <v>50</v>
      </c>
      <c r="H9" s="1">
        <v>49</v>
      </c>
      <c r="I9" s="1">
        <v>50</v>
      </c>
      <c r="J9" s="6">
        <f t="shared" si="1"/>
        <v>296</v>
      </c>
      <c r="K9" s="3">
        <v>2</v>
      </c>
      <c r="L9" s="1"/>
      <c r="M9" s="1">
        <v>47</v>
      </c>
      <c r="N9" s="1">
        <v>48</v>
      </c>
      <c r="O9" s="1">
        <v>49</v>
      </c>
      <c r="P9" s="6">
        <f t="shared" si="0"/>
        <v>144</v>
      </c>
      <c r="Q9" s="3">
        <v>2</v>
      </c>
      <c r="R9" s="1"/>
      <c r="T9" s="1">
        <v>55</v>
      </c>
      <c r="U9" s="18">
        <v>3</v>
      </c>
      <c r="V9" s="19">
        <f t="shared" ref="V9:V14" si="2">SUM(K9,Q9,U9)</f>
        <v>7</v>
      </c>
      <c r="W9" s="20" t="s">
        <v>46</v>
      </c>
    </row>
    <row r="10" spans="1:23" x14ac:dyDescent="0.25">
      <c r="A10" s="3">
        <v>5</v>
      </c>
      <c r="B10" t="s">
        <v>23</v>
      </c>
      <c r="C10" t="s">
        <v>18</v>
      </c>
      <c r="D10" s="1">
        <v>43</v>
      </c>
      <c r="E10" s="1">
        <v>32</v>
      </c>
      <c r="F10" s="1">
        <v>44</v>
      </c>
      <c r="G10" s="1">
        <v>37</v>
      </c>
      <c r="H10" s="1">
        <v>36</v>
      </c>
      <c r="I10" s="1">
        <v>31</v>
      </c>
      <c r="J10" s="6">
        <f t="shared" si="1"/>
        <v>223</v>
      </c>
      <c r="K10" s="3">
        <v>9</v>
      </c>
      <c r="L10" s="1"/>
      <c r="M10" s="1">
        <v>34</v>
      </c>
      <c r="N10" s="1">
        <v>40</v>
      </c>
      <c r="O10" s="1">
        <v>43</v>
      </c>
      <c r="P10" s="6">
        <f t="shared" si="0"/>
        <v>117</v>
      </c>
      <c r="Q10" s="3">
        <v>7</v>
      </c>
      <c r="R10" s="1"/>
      <c r="T10" s="1">
        <v>50</v>
      </c>
      <c r="U10" s="18">
        <v>6</v>
      </c>
      <c r="V10" s="19">
        <f t="shared" si="2"/>
        <v>22</v>
      </c>
      <c r="W10" s="20"/>
    </row>
    <row r="11" spans="1:23" x14ac:dyDescent="0.25">
      <c r="A11" s="3">
        <v>6</v>
      </c>
      <c r="B11" t="s">
        <v>25</v>
      </c>
      <c r="C11" t="s">
        <v>18</v>
      </c>
      <c r="D11" s="1">
        <v>47</v>
      </c>
      <c r="E11" s="1">
        <v>40</v>
      </c>
      <c r="F11" s="1">
        <v>40</v>
      </c>
      <c r="G11" s="1">
        <v>39</v>
      </c>
      <c r="H11" s="1">
        <v>35</v>
      </c>
      <c r="I11" s="1">
        <v>42</v>
      </c>
      <c r="J11" s="6">
        <f t="shared" si="1"/>
        <v>243</v>
      </c>
      <c r="K11" s="3">
        <v>7</v>
      </c>
      <c r="L11" s="1"/>
      <c r="M11" s="1">
        <v>37</v>
      </c>
      <c r="N11" s="1">
        <v>32</v>
      </c>
      <c r="O11" s="1">
        <v>45</v>
      </c>
      <c r="P11" s="6">
        <f t="shared" si="0"/>
        <v>114</v>
      </c>
      <c r="Q11" s="3">
        <v>8</v>
      </c>
      <c r="R11" s="1"/>
      <c r="S11" s="1"/>
      <c r="T11" s="1">
        <v>50</v>
      </c>
      <c r="U11" s="18">
        <v>6</v>
      </c>
      <c r="V11" s="19">
        <f t="shared" si="2"/>
        <v>21</v>
      </c>
    </row>
    <row r="12" spans="1:23" x14ac:dyDescent="0.25">
      <c r="A12" s="3">
        <v>7</v>
      </c>
      <c r="B12" t="s">
        <v>39</v>
      </c>
      <c r="C12" t="s">
        <v>18</v>
      </c>
      <c r="D12" s="1">
        <v>36</v>
      </c>
      <c r="E12" s="1">
        <v>34</v>
      </c>
      <c r="F12" s="1">
        <v>46</v>
      </c>
      <c r="G12" s="1">
        <v>45</v>
      </c>
      <c r="H12" s="1">
        <v>42</v>
      </c>
      <c r="I12" s="1">
        <v>31</v>
      </c>
      <c r="J12" s="6">
        <f t="shared" ref="J12" si="3">SUM(D12:I12)</f>
        <v>234</v>
      </c>
      <c r="K12" s="3">
        <v>8</v>
      </c>
      <c r="L12" s="1"/>
      <c r="M12" s="1">
        <v>26</v>
      </c>
      <c r="N12" s="1">
        <v>47</v>
      </c>
      <c r="O12" s="1">
        <v>47</v>
      </c>
      <c r="P12" s="6">
        <f t="shared" si="0"/>
        <v>120</v>
      </c>
      <c r="Q12" s="3">
        <v>6</v>
      </c>
      <c r="R12" s="1"/>
      <c r="T12" s="1">
        <v>52</v>
      </c>
      <c r="U12" s="18">
        <v>5</v>
      </c>
      <c r="V12" s="19">
        <f t="shared" si="2"/>
        <v>19</v>
      </c>
    </row>
    <row r="13" spans="1:23" x14ac:dyDescent="0.25">
      <c r="A13" s="3">
        <v>8</v>
      </c>
      <c r="B13" t="s">
        <v>22</v>
      </c>
      <c r="C13" t="s">
        <v>18</v>
      </c>
      <c r="D13" s="1">
        <v>41</v>
      </c>
      <c r="E13" s="1">
        <v>47</v>
      </c>
      <c r="F13" s="1">
        <v>42</v>
      </c>
      <c r="G13" s="1">
        <v>42</v>
      </c>
      <c r="H13" s="1">
        <v>41</v>
      </c>
      <c r="I13" s="1">
        <v>43</v>
      </c>
      <c r="J13" s="6">
        <f t="shared" ref="J13:J14" si="4">SUM(D13:I13)</f>
        <v>256</v>
      </c>
      <c r="K13" s="3">
        <v>6</v>
      </c>
      <c r="L13" s="1"/>
      <c r="M13" s="1">
        <v>41</v>
      </c>
      <c r="N13" s="1">
        <v>44</v>
      </c>
      <c r="O13" s="1">
        <v>44</v>
      </c>
      <c r="P13" s="6">
        <f t="shared" ref="P13:P14" si="5">SUM(M13:O13)</f>
        <v>129</v>
      </c>
      <c r="Q13" s="3">
        <v>5</v>
      </c>
      <c r="R13" s="1"/>
      <c r="T13" s="1">
        <v>46</v>
      </c>
      <c r="U13" s="18">
        <v>8</v>
      </c>
      <c r="V13" s="19">
        <f t="shared" si="2"/>
        <v>19</v>
      </c>
    </row>
    <row r="14" spans="1:23" x14ac:dyDescent="0.25">
      <c r="A14" s="3">
        <v>9</v>
      </c>
      <c r="B14" t="s">
        <v>38</v>
      </c>
      <c r="C14" t="s">
        <v>18</v>
      </c>
      <c r="D14" s="1">
        <v>45</v>
      </c>
      <c r="E14" s="1">
        <v>46</v>
      </c>
      <c r="F14" s="1">
        <v>43</v>
      </c>
      <c r="G14" s="1">
        <v>44</v>
      </c>
      <c r="H14" s="1">
        <v>43</v>
      </c>
      <c r="I14" s="1">
        <v>46</v>
      </c>
      <c r="J14" s="6">
        <f t="shared" si="4"/>
        <v>267</v>
      </c>
      <c r="K14" s="3">
        <v>3</v>
      </c>
      <c r="L14" s="1"/>
      <c r="M14" s="1">
        <v>45</v>
      </c>
      <c r="N14" s="1">
        <v>18</v>
      </c>
      <c r="O14" s="1">
        <v>50</v>
      </c>
      <c r="P14" s="6">
        <f t="shared" si="5"/>
        <v>113</v>
      </c>
      <c r="Q14" s="3">
        <v>9</v>
      </c>
      <c r="R14" s="1"/>
      <c r="T14" s="1">
        <v>44</v>
      </c>
      <c r="U14" s="18">
        <v>9</v>
      </c>
      <c r="V14" s="19">
        <f t="shared" si="2"/>
        <v>21</v>
      </c>
    </row>
    <row r="15" spans="1:23" x14ac:dyDescent="0.25">
      <c r="A15" s="3"/>
      <c r="D15" s="1"/>
      <c r="E15" s="1"/>
      <c r="F15" s="1"/>
      <c r="G15" s="1"/>
      <c r="H15" s="1"/>
      <c r="I15" s="1"/>
      <c r="J15" s="1"/>
      <c r="K15" s="3"/>
      <c r="L15" s="1"/>
      <c r="M15" s="1"/>
      <c r="N15" s="1"/>
      <c r="O15" s="1"/>
      <c r="P15" s="1"/>
      <c r="Q15" s="3"/>
      <c r="R15" s="1"/>
      <c r="T15" s="1"/>
      <c r="U15" s="18"/>
      <c r="V15" s="19"/>
    </row>
    <row r="16" spans="1:23" x14ac:dyDescent="0.25">
      <c r="A16" s="3"/>
      <c r="K16" s="3"/>
      <c r="L16" s="1"/>
      <c r="Q16" s="3"/>
      <c r="R16" s="1"/>
      <c r="T16" s="1"/>
      <c r="U16" s="18"/>
      <c r="V16" s="19"/>
    </row>
    <row r="17" spans="1:22" x14ac:dyDescent="0.25">
      <c r="A17" s="3"/>
      <c r="B17" s="15" t="s">
        <v>47</v>
      </c>
      <c r="P17" s="3"/>
      <c r="Q17" s="1"/>
      <c r="T17" s="1"/>
      <c r="U17" s="18"/>
      <c r="V17" s="19"/>
    </row>
    <row r="18" spans="1:22" x14ac:dyDescent="0.25">
      <c r="B18" s="15" t="s">
        <v>48</v>
      </c>
    </row>
    <row r="19" spans="1:22" x14ac:dyDescent="0.25">
      <c r="B19" s="21" t="s">
        <v>49</v>
      </c>
    </row>
    <row r="20" spans="1:22" x14ac:dyDescent="0.25">
      <c r="B20" s="21" t="s">
        <v>50</v>
      </c>
    </row>
    <row r="21" spans="1:22" x14ac:dyDescent="0.25">
      <c r="B21" s="22" t="s">
        <v>51</v>
      </c>
    </row>
  </sheetData>
  <mergeCells count="3">
    <mergeCell ref="D5:K5"/>
    <mergeCell ref="M5:Q5"/>
    <mergeCell ref="S5:U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Huvudtävlingen </vt:lpstr>
      <vt:lpstr>Vandringspriset 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Ing-Marie</dc:creator>
  <cp:lastModifiedBy>Ing-Marie</cp:lastModifiedBy>
  <cp:lastPrinted>2012-08-30T08:56:10Z</cp:lastPrinted>
  <dcterms:created xsi:type="dcterms:W3CDTF">2012-08-25T06:41:36Z</dcterms:created>
  <dcterms:modified xsi:type="dcterms:W3CDTF">2012-08-30T15:40:06Z</dcterms:modified>
</cp:coreProperties>
</file>