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170"/>
  </bookViews>
  <sheets>
    <sheet name="Mästerskap A" sheetId="2" r:id="rId1"/>
    <sheet name="Mästerskap B " sheetId="3" r:id="rId2"/>
    <sheet name="Mästerskap C " sheetId="1" r:id="rId3"/>
    <sheet name="Klassvis " sheetId="4" r:id="rId4"/>
  </sheets>
  <calcPr calcId="145621"/>
</workbook>
</file>

<file path=xl/calcChain.xml><?xml version="1.0" encoding="utf-8"?>
<calcChain xmlns="http://schemas.openxmlformats.org/spreadsheetml/2006/main">
  <c r="O28" i="4" l="1"/>
  <c r="O32" i="4"/>
  <c r="O33" i="4"/>
  <c r="O24" i="4"/>
  <c r="O12" i="4"/>
  <c r="O13" i="4"/>
  <c r="O14" i="4"/>
  <c r="O18" i="4"/>
  <c r="K19" i="4" l="1"/>
  <c r="O19" i="4" s="1"/>
  <c r="K3" i="4"/>
  <c r="O3" i="4" s="1"/>
  <c r="K10" i="1"/>
  <c r="Q10" i="1" s="1"/>
  <c r="K3" i="1"/>
  <c r="K33" i="4"/>
  <c r="O4" i="2"/>
  <c r="O5" i="2"/>
  <c r="O6" i="2"/>
  <c r="O3" i="2"/>
  <c r="K50" i="4"/>
  <c r="K3" i="2"/>
  <c r="K6" i="2"/>
  <c r="K5" i="2"/>
  <c r="K4" i="2"/>
  <c r="Q3" i="1" l="1"/>
  <c r="K22" i="1"/>
  <c r="K24" i="1"/>
  <c r="K46" i="4"/>
  <c r="K41" i="4"/>
  <c r="K42" i="4"/>
  <c r="O42" i="4" s="1"/>
  <c r="K37" i="4"/>
  <c r="K32" i="4"/>
  <c r="K28" i="4"/>
  <c r="K24" i="4"/>
  <c r="K5" i="4"/>
  <c r="O5" i="4" s="1"/>
  <c r="K7" i="4"/>
  <c r="O7" i="4" s="1"/>
  <c r="K8" i="4"/>
  <c r="O8" i="4" s="1"/>
  <c r="K4" i="4"/>
  <c r="O4" i="4" s="1"/>
  <c r="K6" i="4"/>
  <c r="O6" i="4" s="1"/>
  <c r="K20" i="4"/>
  <c r="O20" i="4" s="1"/>
  <c r="K18" i="4"/>
  <c r="K12" i="4"/>
  <c r="K13" i="4"/>
  <c r="K14" i="4"/>
  <c r="K6" i="3"/>
  <c r="O6" i="3" s="1"/>
  <c r="K5" i="3"/>
  <c r="O5" i="3" s="1"/>
  <c r="K4" i="3"/>
  <c r="O4" i="3" s="1"/>
  <c r="K3" i="3"/>
  <c r="O3" i="3" s="1"/>
  <c r="P4" i="2"/>
  <c r="P5" i="2"/>
  <c r="P6" i="2"/>
  <c r="P3" i="2"/>
  <c r="K5" i="1"/>
  <c r="Q5" i="1" s="1"/>
  <c r="K14" i="1"/>
  <c r="Q14" i="1" s="1"/>
  <c r="K8" i="1"/>
  <c r="Q8" i="1" s="1"/>
  <c r="K7" i="1"/>
  <c r="K28" i="1" s="1"/>
  <c r="K16" i="1"/>
  <c r="Q16" i="1" s="1"/>
  <c r="K11" i="1"/>
  <c r="K9" i="1"/>
  <c r="Q9" i="1" s="1"/>
  <c r="K4" i="1"/>
  <c r="K27" i="1" s="1"/>
  <c r="K13" i="1"/>
  <c r="K12" i="1"/>
  <c r="Q12" i="1" s="1"/>
  <c r="K6" i="1"/>
  <c r="Q11" i="1" l="1"/>
  <c r="K29" i="1"/>
  <c r="K30" i="1" s="1"/>
  <c r="Q4" i="1"/>
  <c r="Q7" i="1"/>
  <c r="Q13" i="1"/>
  <c r="Q6" i="1"/>
  <c r="K25" i="1" l="1"/>
</calcChain>
</file>

<file path=xl/sharedStrings.xml><?xml version="1.0" encoding="utf-8"?>
<sst xmlns="http://schemas.openxmlformats.org/spreadsheetml/2006/main" count="207" uniqueCount="60">
  <si>
    <t>Namn</t>
  </si>
  <si>
    <t>Förening</t>
  </si>
  <si>
    <t>Serier</t>
  </si>
  <si>
    <t>Totalt</t>
  </si>
  <si>
    <t>S. medalj</t>
  </si>
  <si>
    <t>Tyrone Åberg</t>
  </si>
  <si>
    <t>Ankarsrum</t>
  </si>
  <si>
    <t xml:space="preserve">Guld </t>
  </si>
  <si>
    <t>C3</t>
  </si>
  <si>
    <t>Silver</t>
  </si>
  <si>
    <t>Västervik</t>
  </si>
  <si>
    <t>C1</t>
  </si>
  <si>
    <t>C2</t>
  </si>
  <si>
    <t>Henrik Ek</t>
  </si>
  <si>
    <t>Guld</t>
  </si>
  <si>
    <t>D2</t>
  </si>
  <si>
    <t>Lagtävling C</t>
  </si>
  <si>
    <t>Klass C3</t>
  </si>
  <si>
    <t>Klass C2</t>
  </si>
  <si>
    <t>Klass C1</t>
  </si>
  <si>
    <t xml:space="preserve">Västervik </t>
  </si>
  <si>
    <t>Klass B3</t>
  </si>
  <si>
    <t xml:space="preserve">Brons </t>
  </si>
  <si>
    <t>Klass B2</t>
  </si>
  <si>
    <t>Klass B1</t>
  </si>
  <si>
    <t>Klass A3</t>
  </si>
  <si>
    <t xml:space="preserve">Totalt </t>
  </si>
  <si>
    <t>Klass A 2</t>
  </si>
  <si>
    <t>Klass A 1</t>
  </si>
  <si>
    <t>Roger Andersson</t>
  </si>
  <si>
    <t>Fredrik Strömberg</t>
  </si>
  <si>
    <t>Christer Eklund</t>
  </si>
  <si>
    <t>Vimmerby</t>
  </si>
  <si>
    <t xml:space="preserve">Peter Edvall </t>
  </si>
  <si>
    <t xml:space="preserve">Roger Andersson </t>
  </si>
  <si>
    <t xml:space="preserve">Kretsmästerskap precision A 2015 Västervik  </t>
  </si>
  <si>
    <t>Medalj</t>
  </si>
  <si>
    <t>Final</t>
  </si>
  <si>
    <t>Mikael Nilsson</t>
  </si>
  <si>
    <t xml:space="preserve">Kretsmästerskap precision B  2015 Västervik  </t>
  </si>
  <si>
    <t>Peter Edvall</t>
  </si>
  <si>
    <t>Jan Eckerlid</t>
  </si>
  <si>
    <t>Tommy Eklöf</t>
  </si>
  <si>
    <t>Örjan Gustavsson</t>
  </si>
  <si>
    <t>Maria Åkerö</t>
  </si>
  <si>
    <t>Kim Johansson</t>
  </si>
  <si>
    <t>Mikael Öberg</t>
  </si>
  <si>
    <t>Mikael Karlsson</t>
  </si>
  <si>
    <t xml:space="preserve">Fredrik Strömberg </t>
  </si>
  <si>
    <t>Klass Dam2</t>
  </si>
  <si>
    <t xml:space="preserve">Jan Eckerlid </t>
  </si>
  <si>
    <t>Henrik Eek</t>
  </si>
  <si>
    <t xml:space="preserve">Mikael Karlsson </t>
  </si>
  <si>
    <t xml:space="preserve">Fredrik Strömberg  </t>
  </si>
  <si>
    <t xml:space="preserve">Mikael Nilsson </t>
  </si>
  <si>
    <t xml:space="preserve">Tommy Eklöf </t>
  </si>
  <si>
    <t xml:space="preserve">Kretsmästerskap precision C 2015 Västervik  </t>
  </si>
  <si>
    <t xml:space="preserve">Silver </t>
  </si>
  <si>
    <t>Sum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</si>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</sst>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NumberFormat="1" applyFont="1" applyFill="1" applyBorder="1" applyAlignment="1" applyProtection="1">
      <protection locked="0"/>
    </xf>
    <xf numFmtId="0" fontId="4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T15" sqref="T15"/>
    </sheetView>
  </sheetViews>
  <sheetFormatPr defaultRowHeight="15" x14ac:dyDescent="0.25"/>
  <cols>
    <col min="2" max="2" width="17.42578125" customWidth="1"/>
    <col min="3" max="3" width="14.140625" customWidth="1"/>
    <col min="4" max="11" width="5.7109375" customWidth="1"/>
    <col min="12" max="15" width="5.7109375" style="18" customWidth="1"/>
    <col min="16" max="16" width="9.140625" style="18"/>
  </cols>
  <sheetData>
    <row r="1" spans="1:17" ht="20.25" x14ac:dyDescent="0.3">
      <c r="A1" s="24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7" x14ac:dyDescent="0.25">
      <c r="A2" s="1"/>
      <c r="B2" t="s">
        <v>0</v>
      </c>
      <c r="C2" t="s">
        <v>1</v>
      </c>
      <c r="D2" s="26" t="s">
        <v>2</v>
      </c>
      <c r="E2" s="26"/>
      <c r="F2" s="26"/>
      <c r="G2" s="26"/>
      <c r="H2" s="26"/>
      <c r="I2" s="26"/>
      <c r="J2" s="26"/>
      <c r="K2" s="2" t="s">
        <v>58</v>
      </c>
      <c r="O2" s="28" t="s">
        <v>37</v>
      </c>
      <c r="P2" s="19" t="s">
        <v>26</v>
      </c>
      <c r="Q2" s="3" t="s">
        <v>36</v>
      </c>
    </row>
    <row r="3" spans="1:17" x14ac:dyDescent="0.25">
      <c r="A3" s="1">
        <v>1</v>
      </c>
      <c r="B3" s="12" t="s">
        <v>31</v>
      </c>
      <c r="C3" t="s">
        <v>32</v>
      </c>
      <c r="D3" s="5">
        <v>45</v>
      </c>
      <c r="E3" s="5">
        <v>48</v>
      </c>
      <c r="F3" s="5">
        <v>50</v>
      </c>
      <c r="G3" s="5">
        <v>45</v>
      </c>
      <c r="H3" s="5">
        <v>48</v>
      </c>
      <c r="I3" s="5">
        <v>47</v>
      </c>
      <c r="J3" s="5">
        <v>46</v>
      </c>
      <c r="K3" s="2">
        <f>SUM(D3:J3)</f>
        <v>329</v>
      </c>
      <c r="L3" s="9">
        <v>46</v>
      </c>
      <c r="M3" s="9">
        <v>45</v>
      </c>
      <c r="N3" s="9">
        <v>49</v>
      </c>
      <c r="O3" s="9">
        <f>SUM(L3:N3)</f>
        <v>140</v>
      </c>
      <c r="P3" s="19">
        <f>SUM(L3:N3,K3)</f>
        <v>469</v>
      </c>
      <c r="Q3" s="2" t="s">
        <v>7</v>
      </c>
    </row>
    <row r="4" spans="1:17" x14ac:dyDescent="0.25">
      <c r="A4" s="1">
        <v>2</v>
      </c>
      <c r="B4" t="s">
        <v>30</v>
      </c>
      <c r="C4" t="s">
        <v>10</v>
      </c>
      <c r="D4" s="5">
        <v>43</v>
      </c>
      <c r="E4" s="5">
        <v>37</v>
      </c>
      <c r="F4" s="5">
        <v>45</v>
      </c>
      <c r="G4" s="5">
        <v>44</v>
      </c>
      <c r="H4" s="5">
        <v>43</v>
      </c>
      <c r="I4" s="5">
        <v>44</v>
      </c>
      <c r="J4" s="5">
        <v>41</v>
      </c>
      <c r="K4" s="2">
        <f>SUM(D4:J4)</f>
        <v>297</v>
      </c>
      <c r="L4" s="9">
        <v>47</v>
      </c>
      <c r="M4" s="9">
        <v>43</v>
      </c>
      <c r="N4" s="9">
        <v>44</v>
      </c>
      <c r="O4" s="9">
        <f t="shared" ref="O4:O6" si="0">SUM(L4:N4)</f>
        <v>134</v>
      </c>
      <c r="P4" s="19">
        <f>SUM(L4:N4,K4)</f>
        <v>431</v>
      </c>
    </row>
    <row r="5" spans="1:17" x14ac:dyDescent="0.25">
      <c r="A5" s="1">
        <v>3</v>
      </c>
      <c r="B5" t="s">
        <v>33</v>
      </c>
      <c r="C5" t="s">
        <v>6</v>
      </c>
      <c r="D5" s="5">
        <v>40</v>
      </c>
      <c r="E5" s="5">
        <v>41</v>
      </c>
      <c r="F5" s="5">
        <v>39</v>
      </c>
      <c r="G5" s="5">
        <v>40</v>
      </c>
      <c r="H5" s="5">
        <v>39</v>
      </c>
      <c r="I5" s="5">
        <v>45</v>
      </c>
      <c r="J5" s="5">
        <v>40</v>
      </c>
      <c r="K5" s="2">
        <f>SUM(D5:J5)</f>
        <v>284</v>
      </c>
      <c r="L5" s="9">
        <v>37</v>
      </c>
      <c r="M5" s="9">
        <v>39</v>
      </c>
      <c r="N5" s="9">
        <v>43</v>
      </c>
      <c r="O5" s="9">
        <f t="shared" si="0"/>
        <v>119</v>
      </c>
      <c r="P5" s="19">
        <f>SUM(L5:N5,K5)</f>
        <v>403</v>
      </c>
      <c r="Q5" s="7"/>
    </row>
    <row r="6" spans="1:17" x14ac:dyDescent="0.25">
      <c r="A6" s="1">
        <v>4</v>
      </c>
      <c r="B6" t="s">
        <v>29</v>
      </c>
      <c r="C6" t="s">
        <v>10</v>
      </c>
      <c r="D6" s="5">
        <v>30</v>
      </c>
      <c r="E6" s="5">
        <v>40</v>
      </c>
      <c r="F6" s="5">
        <v>45</v>
      </c>
      <c r="G6" s="5">
        <v>38</v>
      </c>
      <c r="H6" s="5">
        <v>41</v>
      </c>
      <c r="I6" s="5">
        <v>33</v>
      </c>
      <c r="J6" s="5">
        <v>44</v>
      </c>
      <c r="K6" s="2">
        <f>SUM(D6:J6)</f>
        <v>271</v>
      </c>
      <c r="L6" s="9">
        <v>37</v>
      </c>
      <c r="M6" s="9">
        <v>36</v>
      </c>
      <c r="N6" s="9">
        <v>38</v>
      </c>
      <c r="O6" s="9">
        <f t="shared" si="0"/>
        <v>111</v>
      </c>
      <c r="P6" s="19">
        <f>SUM(L6:N6,K6)</f>
        <v>382</v>
      </c>
      <c r="Q6" s="7"/>
    </row>
    <row r="7" spans="1:17" x14ac:dyDescent="0.25">
      <c r="A7" s="1"/>
      <c r="B7" s="4"/>
      <c r="C7" s="4"/>
      <c r="D7" s="5"/>
      <c r="E7" s="5"/>
      <c r="F7" s="5"/>
      <c r="G7" s="5"/>
      <c r="H7" s="5"/>
      <c r="I7" s="5"/>
      <c r="J7" s="5"/>
      <c r="K7" s="2"/>
      <c r="L7" s="9"/>
      <c r="M7" s="9"/>
      <c r="N7" s="9"/>
      <c r="O7" s="9"/>
      <c r="Q7" s="7"/>
    </row>
    <row r="8" spans="1:17" x14ac:dyDescent="0.25">
      <c r="A8" s="1"/>
      <c r="B8" s="4"/>
      <c r="C8" s="4"/>
      <c r="D8" s="9"/>
      <c r="E8" s="5"/>
      <c r="F8" s="5"/>
      <c r="G8" s="5"/>
      <c r="H8" s="5"/>
      <c r="I8" s="5"/>
      <c r="J8" s="5"/>
      <c r="K8" s="2"/>
      <c r="L8" s="9"/>
      <c r="M8" s="9"/>
      <c r="N8" s="9"/>
      <c r="O8" s="9"/>
      <c r="Q8" s="3"/>
    </row>
    <row r="9" spans="1:17" x14ac:dyDescent="0.25">
      <c r="A9" s="1"/>
      <c r="Q9" s="7"/>
    </row>
    <row r="10" spans="1:17" x14ac:dyDescent="0.25">
      <c r="A10" s="1"/>
      <c r="D10" s="3"/>
      <c r="E10" s="5"/>
      <c r="F10" s="5"/>
      <c r="G10" s="5"/>
      <c r="H10" s="5"/>
      <c r="I10" s="5"/>
      <c r="J10" s="5"/>
      <c r="K10" s="2"/>
      <c r="L10" s="9"/>
      <c r="M10" s="9"/>
      <c r="N10" s="9"/>
      <c r="O10" s="9"/>
      <c r="Q10" s="3"/>
    </row>
    <row r="11" spans="1:17" x14ac:dyDescent="0.25">
      <c r="A11" s="1"/>
      <c r="D11" s="3"/>
      <c r="E11" s="3"/>
      <c r="F11" s="3"/>
      <c r="G11" s="3"/>
      <c r="H11" s="3"/>
      <c r="I11" s="3"/>
      <c r="J11" s="3"/>
      <c r="K11" s="2"/>
      <c r="L11" s="9"/>
      <c r="M11" s="9"/>
      <c r="N11" s="9"/>
      <c r="O11" s="9"/>
      <c r="Q11" s="3"/>
    </row>
    <row r="12" spans="1:17" x14ac:dyDescent="0.25">
      <c r="A12" s="1"/>
      <c r="B12" s="4"/>
      <c r="C12" s="10"/>
      <c r="D12" s="3"/>
      <c r="E12" s="5"/>
      <c r="F12" s="5"/>
      <c r="G12" s="5"/>
      <c r="H12" s="5"/>
      <c r="I12" s="5"/>
      <c r="J12" s="5"/>
      <c r="K12" s="2"/>
      <c r="L12" s="9"/>
      <c r="M12" s="9"/>
      <c r="N12" s="9"/>
      <c r="O12" s="9"/>
      <c r="Q12" s="7"/>
    </row>
    <row r="13" spans="1:17" x14ac:dyDescent="0.25">
      <c r="A13" s="1"/>
      <c r="B13" s="11"/>
      <c r="C13" s="11"/>
      <c r="D13" s="5"/>
      <c r="E13" s="5"/>
      <c r="F13" s="5"/>
      <c r="G13" s="5"/>
      <c r="H13" s="5"/>
      <c r="I13" s="5"/>
      <c r="J13" s="5"/>
      <c r="K13" s="2"/>
      <c r="L13" s="9"/>
      <c r="M13" s="9"/>
      <c r="N13" s="9"/>
      <c r="O13" s="9"/>
      <c r="Q13" s="3"/>
    </row>
    <row r="14" spans="1:17" x14ac:dyDescent="0.25">
      <c r="A14" s="1"/>
      <c r="B14" s="4"/>
      <c r="C14" s="10"/>
      <c r="D14" s="5"/>
      <c r="E14" s="5"/>
      <c r="F14" s="5"/>
      <c r="G14" s="5"/>
      <c r="H14" s="5"/>
      <c r="I14" s="5"/>
      <c r="J14" s="5"/>
      <c r="K14" s="2"/>
      <c r="L14" s="9"/>
      <c r="M14" s="9"/>
      <c r="N14" s="9"/>
      <c r="O14" s="9"/>
      <c r="Q14" s="3"/>
    </row>
    <row r="15" spans="1:17" x14ac:dyDescent="0.25">
      <c r="A15" s="1"/>
      <c r="B15" s="4"/>
      <c r="C15" s="4"/>
      <c r="D15" s="3"/>
      <c r="E15" s="5"/>
      <c r="F15" s="5"/>
      <c r="G15" s="5"/>
      <c r="H15" s="5"/>
      <c r="I15" s="5"/>
      <c r="J15" s="5"/>
      <c r="K15" s="2"/>
      <c r="L15" s="9"/>
      <c r="M15" s="9"/>
      <c r="N15" s="9"/>
      <c r="O15" s="9"/>
    </row>
    <row r="16" spans="1:17" x14ac:dyDescent="0.25">
      <c r="A16" s="1"/>
      <c r="B16" s="4"/>
      <c r="C16" s="4"/>
      <c r="D16" s="3"/>
      <c r="E16" s="3"/>
      <c r="F16" s="3"/>
      <c r="G16" s="3"/>
      <c r="H16" s="3"/>
      <c r="I16" s="3"/>
      <c r="J16" s="3"/>
      <c r="K16" s="2"/>
      <c r="L16" s="9"/>
      <c r="M16" s="9"/>
      <c r="N16" s="9"/>
      <c r="O16" s="9"/>
    </row>
    <row r="17" spans="1:17" x14ac:dyDescent="0.25">
      <c r="A17" s="1"/>
      <c r="D17" s="3"/>
      <c r="E17" s="3"/>
      <c r="F17" s="3"/>
      <c r="G17" s="3"/>
      <c r="H17" s="3"/>
      <c r="I17" s="3"/>
      <c r="J17" s="3"/>
      <c r="K17" s="2"/>
      <c r="Q17" s="3"/>
    </row>
    <row r="18" spans="1:17" x14ac:dyDescent="0.25">
      <c r="A18" s="1"/>
      <c r="C18" s="3"/>
      <c r="D18" s="3"/>
      <c r="E18" s="3"/>
      <c r="F18" s="3"/>
      <c r="G18" s="3"/>
      <c r="H18" s="3"/>
      <c r="I18" s="3"/>
      <c r="J18" s="3"/>
      <c r="K18" s="2"/>
      <c r="Q18" s="3"/>
    </row>
    <row r="19" spans="1:17" x14ac:dyDescent="0.25">
      <c r="A19" s="1"/>
      <c r="B19" s="11"/>
      <c r="C19" s="3"/>
      <c r="D19" s="3"/>
      <c r="E19" s="3"/>
      <c r="F19" s="3"/>
      <c r="G19" s="3"/>
      <c r="H19" s="3"/>
      <c r="I19" s="3"/>
      <c r="J19" s="3"/>
      <c r="K19" s="2"/>
      <c r="Q19" s="3"/>
    </row>
    <row r="20" spans="1:17" x14ac:dyDescent="0.25">
      <c r="A20" s="1"/>
      <c r="B20" s="10"/>
      <c r="C20" s="3"/>
      <c r="D20" s="3"/>
      <c r="E20" s="3"/>
      <c r="F20" s="3"/>
      <c r="G20" s="3"/>
      <c r="H20" s="3"/>
      <c r="I20" s="3"/>
      <c r="J20" s="3"/>
      <c r="K20" s="2"/>
      <c r="Q20" s="3"/>
    </row>
    <row r="21" spans="1:17" x14ac:dyDescent="0.25">
      <c r="A21" s="1"/>
      <c r="B21" s="10"/>
      <c r="C21" s="3"/>
      <c r="D21" s="3"/>
      <c r="E21" s="3"/>
      <c r="F21" s="3"/>
      <c r="G21" s="3"/>
      <c r="H21" s="3"/>
      <c r="I21" s="3"/>
      <c r="J21" s="3"/>
      <c r="K21" s="2"/>
      <c r="Q21" s="3"/>
    </row>
    <row r="22" spans="1:17" x14ac:dyDescent="0.25">
      <c r="A22" s="1"/>
      <c r="D22" s="3"/>
      <c r="E22" s="3"/>
      <c r="F22" s="3"/>
      <c r="G22" s="3"/>
      <c r="H22" s="3"/>
      <c r="I22" s="3"/>
      <c r="J22" s="3"/>
      <c r="K22" s="2"/>
    </row>
    <row r="23" spans="1:17" x14ac:dyDescent="0.25">
      <c r="A23" s="1"/>
      <c r="D23" s="3"/>
      <c r="E23" s="3"/>
      <c r="F23" s="3"/>
      <c r="G23" s="3"/>
      <c r="H23" s="3"/>
      <c r="I23" s="3"/>
      <c r="J23" s="3"/>
      <c r="K23" s="2"/>
    </row>
    <row r="24" spans="1:17" x14ac:dyDescent="0.25">
      <c r="A24" s="1"/>
      <c r="B24" s="10"/>
      <c r="C24" s="3"/>
      <c r="D24" s="3"/>
      <c r="E24" s="3"/>
      <c r="F24" s="3"/>
      <c r="G24" s="3"/>
      <c r="H24" s="3"/>
      <c r="I24" s="3"/>
      <c r="J24" s="3"/>
      <c r="K24" s="2"/>
    </row>
    <row r="25" spans="1:17" x14ac:dyDescent="0.25">
      <c r="A25" s="1"/>
      <c r="C25" s="3"/>
      <c r="D25" s="3"/>
      <c r="E25" s="3"/>
      <c r="F25" s="3"/>
      <c r="G25" s="3"/>
      <c r="H25" s="3"/>
      <c r="I25" s="3"/>
      <c r="J25" s="3"/>
      <c r="K25" s="2"/>
    </row>
    <row r="26" spans="1:17" x14ac:dyDescent="0.25">
      <c r="A26" s="1"/>
      <c r="C26" s="3"/>
      <c r="D26" s="3"/>
      <c r="E26" s="3"/>
      <c r="F26" s="3"/>
      <c r="G26" s="3"/>
      <c r="H26" s="3"/>
      <c r="I26" s="3"/>
      <c r="J26" s="3"/>
      <c r="K26" s="2"/>
    </row>
    <row r="27" spans="1:17" x14ac:dyDescent="0.25">
      <c r="A27" s="1"/>
      <c r="D27" s="3"/>
      <c r="E27" s="3"/>
      <c r="F27" s="3"/>
      <c r="G27" s="3"/>
      <c r="H27" s="3"/>
      <c r="I27" s="3"/>
      <c r="J27" s="3"/>
      <c r="K27" s="2"/>
    </row>
  </sheetData>
  <mergeCells count="2">
    <mergeCell ref="A1:K1"/>
    <mergeCell ref="D2:J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P12" sqref="P12"/>
    </sheetView>
  </sheetViews>
  <sheetFormatPr defaultRowHeight="15" x14ac:dyDescent="0.25"/>
  <cols>
    <col min="2" max="2" width="17.28515625" customWidth="1"/>
    <col min="3" max="3" width="13.28515625" customWidth="1"/>
    <col min="4" max="14" width="5.7109375" customWidth="1"/>
    <col min="15" max="15" width="6.7109375" customWidth="1"/>
  </cols>
  <sheetData>
    <row r="1" spans="1:16" ht="20.25" x14ac:dyDescent="0.3">
      <c r="A1" s="24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x14ac:dyDescent="0.25">
      <c r="A2" s="1"/>
      <c r="B2" t="s">
        <v>0</v>
      </c>
      <c r="C2" t="s">
        <v>1</v>
      </c>
      <c r="D2" s="26" t="s">
        <v>2</v>
      </c>
      <c r="E2" s="26"/>
      <c r="F2" s="26"/>
      <c r="G2" s="26"/>
      <c r="H2" s="26"/>
      <c r="I2" s="26"/>
      <c r="J2" s="26"/>
      <c r="K2" s="2" t="s">
        <v>58</v>
      </c>
      <c r="O2" t="s">
        <v>26</v>
      </c>
      <c r="P2" s="3"/>
    </row>
    <row r="3" spans="1:16" x14ac:dyDescent="0.25">
      <c r="A3" s="1">
        <v>1</v>
      </c>
      <c r="B3" s="12" t="s">
        <v>31</v>
      </c>
      <c r="C3" t="s">
        <v>32</v>
      </c>
      <c r="D3" s="3">
        <v>47</v>
      </c>
      <c r="E3" s="5">
        <v>49</v>
      </c>
      <c r="F3" s="5">
        <v>47</v>
      </c>
      <c r="G3" s="5">
        <v>46</v>
      </c>
      <c r="H3" s="5">
        <v>47</v>
      </c>
      <c r="I3" s="5">
        <v>47</v>
      </c>
      <c r="J3" s="5">
        <v>45</v>
      </c>
      <c r="K3" s="2">
        <f t="shared" ref="K3:K6" si="0">SUM(D3:J3)</f>
        <v>328</v>
      </c>
      <c r="L3" s="6">
        <v>45</v>
      </c>
      <c r="M3" s="6">
        <v>48</v>
      </c>
      <c r="N3" s="6">
        <v>47</v>
      </c>
      <c r="O3">
        <f>SUM(L3:N3,K3)</f>
        <v>468</v>
      </c>
      <c r="P3" s="2" t="s">
        <v>7</v>
      </c>
    </row>
    <row r="4" spans="1:16" x14ac:dyDescent="0.25">
      <c r="A4" s="1">
        <v>2</v>
      </c>
      <c r="B4" t="s">
        <v>38</v>
      </c>
      <c r="C4" t="s">
        <v>10</v>
      </c>
      <c r="D4" s="18">
        <v>46</v>
      </c>
      <c r="E4" s="5">
        <v>41</v>
      </c>
      <c r="F4" s="5">
        <v>42</v>
      </c>
      <c r="G4" s="5">
        <v>42</v>
      </c>
      <c r="H4" s="5">
        <v>43</v>
      </c>
      <c r="I4" s="5">
        <v>39</v>
      </c>
      <c r="J4" s="5">
        <v>41</v>
      </c>
      <c r="K4" s="2">
        <f>SUM(D4:J4)</f>
        <v>294</v>
      </c>
      <c r="L4" s="6">
        <v>46</v>
      </c>
      <c r="M4" s="6">
        <v>47</v>
      </c>
      <c r="N4" s="6">
        <v>46</v>
      </c>
      <c r="O4">
        <f>SUM(L4:N4,K4)</f>
        <v>433</v>
      </c>
      <c r="P4" s="7"/>
    </row>
    <row r="5" spans="1:16" x14ac:dyDescent="0.25">
      <c r="A5" s="1">
        <v>3</v>
      </c>
      <c r="B5" t="s">
        <v>33</v>
      </c>
      <c r="C5" t="s">
        <v>6</v>
      </c>
      <c r="D5" s="18">
        <v>42</v>
      </c>
      <c r="E5" s="5">
        <v>43</v>
      </c>
      <c r="F5" s="5">
        <v>46</v>
      </c>
      <c r="G5" s="5">
        <v>41</v>
      </c>
      <c r="H5" s="5">
        <v>42</v>
      </c>
      <c r="I5" s="5">
        <v>44</v>
      </c>
      <c r="J5" s="5">
        <v>46</v>
      </c>
      <c r="K5" s="2">
        <f>SUM(D5:J5)</f>
        <v>304</v>
      </c>
      <c r="L5" s="6">
        <v>47</v>
      </c>
      <c r="M5" s="6">
        <v>42</v>
      </c>
      <c r="N5" s="6">
        <v>39</v>
      </c>
      <c r="O5">
        <f>SUM(L5:N5,K5)</f>
        <v>432</v>
      </c>
      <c r="P5" s="3"/>
    </row>
    <row r="6" spans="1:16" x14ac:dyDescent="0.25">
      <c r="A6" s="1">
        <v>4</v>
      </c>
      <c r="B6" t="s">
        <v>29</v>
      </c>
      <c r="C6" t="s">
        <v>10</v>
      </c>
      <c r="D6" s="18">
        <v>14</v>
      </c>
      <c r="E6" s="5">
        <v>9</v>
      </c>
      <c r="F6" s="5">
        <v>16</v>
      </c>
      <c r="G6" s="5">
        <v>29</v>
      </c>
      <c r="H6" s="5">
        <v>32</v>
      </c>
      <c r="I6" s="5">
        <v>37</v>
      </c>
      <c r="J6" s="5">
        <v>32</v>
      </c>
      <c r="K6" s="2">
        <f t="shared" si="0"/>
        <v>169</v>
      </c>
      <c r="L6" s="6">
        <v>36</v>
      </c>
      <c r="M6" s="6">
        <v>37</v>
      </c>
      <c r="N6" s="6">
        <v>35</v>
      </c>
      <c r="O6">
        <f>SUM(L6:N6,K6)</f>
        <v>277</v>
      </c>
      <c r="P6" s="7"/>
    </row>
    <row r="7" spans="1:16" x14ac:dyDescent="0.25">
      <c r="A7" s="1"/>
    </row>
    <row r="8" spans="1:16" x14ac:dyDescent="0.25">
      <c r="A8" s="1"/>
      <c r="B8" s="4"/>
      <c r="C8" s="4"/>
      <c r="D8" s="5"/>
      <c r="E8" s="5"/>
      <c r="F8" s="5"/>
      <c r="G8" s="5"/>
      <c r="H8" s="5"/>
      <c r="I8" s="5"/>
      <c r="J8" s="5"/>
      <c r="K8" s="2"/>
      <c r="L8" s="6"/>
      <c r="M8" s="6"/>
      <c r="N8" s="6"/>
      <c r="P8" s="7"/>
    </row>
    <row r="9" spans="1:16" x14ac:dyDescent="0.25">
      <c r="A9" s="1"/>
      <c r="B9" s="4"/>
      <c r="C9" s="4"/>
      <c r="D9" s="9"/>
      <c r="E9" s="5"/>
      <c r="F9" s="5"/>
      <c r="G9" s="5"/>
      <c r="H9" s="5"/>
      <c r="I9" s="5"/>
      <c r="J9" s="5"/>
      <c r="K9" s="2"/>
      <c r="L9" s="6"/>
      <c r="M9" s="6"/>
      <c r="N9" s="6"/>
      <c r="P9" s="3"/>
    </row>
    <row r="10" spans="1:16" x14ac:dyDescent="0.25">
      <c r="A10" s="1"/>
      <c r="B10" s="4"/>
      <c r="C10" s="4"/>
      <c r="D10" s="9"/>
      <c r="E10" s="5"/>
      <c r="F10" s="5"/>
      <c r="G10" s="5"/>
      <c r="H10" s="5"/>
      <c r="I10" s="5"/>
      <c r="J10" s="5"/>
      <c r="K10" s="2"/>
      <c r="L10" s="6"/>
      <c r="M10" s="6"/>
      <c r="N10" s="6"/>
    </row>
    <row r="11" spans="1:16" x14ac:dyDescent="0.25">
      <c r="A11" s="1"/>
      <c r="D11" s="3"/>
      <c r="E11" s="5"/>
      <c r="F11" s="5"/>
      <c r="G11" s="5"/>
      <c r="H11" s="5"/>
      <c r="I11" s="5"/>
      <c r="J11" s="5"/>
      <c r="K11" s="2"/>
      <c r="L11" s="6"/>
      <c r="M11" s="6"/>
      <c r="N11" s="6"/>
      <c r="P11" s="3"/>
    </row>
    <row r="12" spans="1:16" x14ac:dyDescent="0.25">
      <c r="A12" s="1"/>
      <c r="D12" s="3"/>
      <c r="E12" s="3"/>
      <c r="F12" s="3"/>
      <c r="G12" s="3"/>
      <c r="H12" s="3"/>
      <c r="I12" s="3"/>
      <c r="J12" s="3"/>
      <c r="K12" s="2"/>
      <c r="L12" s="6"/>
      <c r="M12" s="6"/>
      <c r="N12" s="6"/>
      <c r="P12" s="3"/>
    </row>
    <row r="13" spans="1:16" x14ac:dyDescent="0.25">
      <c r="A13" s="1"/>
      <c r="B13" s="4"/>
      <c r="C13" s="10"/>
      <c r="D13" s="3"/>
      <c r="E13" s="5"/>
      <c r="F13" s="5"/>
      <c r="G13" s="5"/>
      <c r="H13" s="5"/>
      <c r="I13" s="5"/>
      <c r="J13" s="5"/>
      <c r="K13" s="2"/>
      <c r="L13" s="6"/>
      <c r="M13" s="6"/>
      <c r="N13" s="6"/>
      <c r="P13" s="7"/>
    </row>
    <row r="14" spans="1:16" x14ac:dyDescent="0.25">
      <c r="A14" s="1"/>
      <c r="B14" s="11"/>
      <c r="C14" s="11"/>
      <c r="D14" s="5"/>
      <c r="E14" s="5"/>
      <c r="F14" s="5"/>
      <c r="G14" s="5"/>
      <c r="H14" s="5"/>
      <c r="I14" s="5"/>
      <c r="J14" s="5"/>
      <c r="K14" s="2"/>
      <c r="L14" s="6"/>
      <c r="M14" s="6"/>
      <c r="N14" s="6"/>
      <c r="P14" s="3"/>
    </row>
    <row r="15" spans="1:16" x14ac:dyDescent="0.25">
      <c r="A15" s="1"/>
      <c r="B15" s="4"/>
      <c r="C15" s="10"/>
      <c r="D15" s="5"/>
      <c r="E15" s="5"/>
      <c r="F15" s="5"/>
      <c r="G15" s="5"/>
      <c r="H15" s="5"/>
      <c r="I15" s="5"/>
      <c r="J15" s="5"/>
      <c r="K15" s="2"/>
      <c r="L15" s="6"/>
      <c r="M15" s="6"/>
      <c r="N15" s="6"/>
      <c r="P15" s="3"/>
    </row>
    <row r="16" spans="1:16" x14ac:dyDescent="0.25">
      <c r="A16" s="1"/>
      <c r="B16" s="4"/>
      <c r="C16" s="4"/>
      <c r="D16" s="3"/>
      <c r="E16" s="5"/>
      <c r="F16" s="5"/>
      <c r="G16" s="5"/>
      <c r="H16" s="5"/>
      <c r="I16" s="5"/>
      <c r="J16" s="5"/>
      <c r="K16" s="2"/>
      <c r="L16" s="6"/>
      <c r="M16" s="6"/>
      <c r="N16" s="6"/>
    </row>
    <row r="17" spans="1:16" x14ac:dyDescent="0.25">
      <c r="A17" s="1"/>
      <c r="B17" s="4"/>
      <c r="C17" s="4"/>
      <c r="D17" s="3"/>
      <c r="E17" s="3"/>
      <c r="F17" s="3"/>
      <c r="G17" s="3"/>
      <c r="H17" s="3"/>
      <c r="I17" s="3"/>
      <c r="J17" s="3"/>
      <c r="K17" s="2"/>
      <c r="L17" s="6"/>
      <c r="M17" s="6"/>
      <c r="N17" s="6"/>
    </row>
    <row r="18" spans="1:16" x14ac:dyDescent="0.25">
      <c r="A18" s="1"/>
      <c r="D18" s="3"/>
      <c r="E18" s="3"/>
      <c r="F18" s="3"/>
      <c r="G18" s="3"/>
      <c r="H18" s="3"/>
      <c r="I18" s="3"/>
      <c r="J18" s="3"/>
      <c r="K18" s="2"/>
      <c r="M18" s="3"/>
      <c r="N18" s="3"/>
      <c r="O18" s="3"/>
      <c r="P18" s="3"/>
    </row>
    <row r="19" spans="1:16" x14ac:dyDescent="0.25">
      <c r="A19" s="1"/>
      <c r="C19" s="3"/>
      <c r="D19" s="3"/>
      <c r="E19" s="3"/>
      <c r="F19" s="3"/>
      <c r="G19" s="3"/>
      <c r="H19" s="3"/>
      <c r="I19" s="3"/>
      <c r="J19" s="3"/>
      <c r="K19" s="2"/>
      <c r="L19" s="3"/>
      <c r="M19" s="3"/>
      <c r="N19" s="3"/>
      <c r="O19" s="3"/>
      <c r="P19" s="3"/>
    </row>
    <row r="20" spans="1:16" x14ac:dyDescent="0.25">
      <c r="A20" s="1"/>
      <c r="B20" s="11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  <c r="P20" s="3"/>
    </row>
    <row r="21" spans="1:16" x14ac:dyDescent="0.25">
      <c r="A21" s="1"/>
      <c r="B21" s="10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</row>
    <row r="22" spans="1:16" x14ac:dyDescent="0.25">
      <c r="A22" s="1"/>
      <c r="B22" s="10"/>
      <c r="C22" s="3"/>
      <c r="D22" s="3"/>
      <c r="E22" s="3"/>
      <c r="F22" s="3"/>
      <c r="G22" s="3"/>
      <c r="H22" s="3"/>
      <c r="I22" s="3"/>
      <c r="J22" s="3"/>
      <c r="K22" s="2"/>
      <c r="M22" s="3"/>
      <c r="N22" s="3"/>
      <c r="O22" s="3"/>
      <c r="P22" s="3"/>
    </row>
    <row r="23" spans="1:16" x14ac:dyDescent="0.25">
      <c r="A23" s="1"/>
      <c r="D23" s="3"/>
      <c r="E23" s="3"/>
      <c r="F23" s="3"/>
      <c r="G23" s="3"/>
      <c r="H23" s="3"/>
      <c r="I23" s="3"/>
      <c r="J23" s="3"/>
      <c r="K23" s="2"/>
    </row>
    <row r="24" spans="1:16" x14ac:dyDescent="0.25">
      <c r="A24" s="1"/>
      <c r="D24" s="3"/>
      <c r="E24" s="3"/>
      <c r="F24" s="3"/>
      <c r="G24" s="3"/>
      <c r="H24" s="3"/>
      <c r="I24" s="3"/>
      <c r="J24" s="3"/>
      <c r="K24" s="2"/>
    </row>
    <row r="25" spans="1:16" x14ac:dyDescent="0.25">
      <c r="A25" s="1"/>
      <c r="B25" s="10"/>
      <c r="C25" s="3"/>
      <c r="D25" s="3"/>
      <c r="E25" s="3"/>
      <c r="F25" s="3"/>
      <c r="G25" s="3"/>
      <c r="H25" s="3"/>
      <c r="I25" s="3"/>
      <c r="J25" s="3"/>
      <c r="K25" s="2"/>
    </row>
    <row r="26" spans="1:16" x14ac:dyDescent="0.25">
      <c r="A26" s="1"/>
      <c r="C26" s="3"/>
      <c r="D26" s="3"/>
      <c r="E26" s="3"/>
      <c r="F26" s="3"/>
      <c r="G26" s="3"/>
      <c r="H26" s="3"/>
      <c r="I26" s="3"/>
      <c r="J26" s="3"/>
      <c r="K26" s="2"/>
    </row>
    <row r="27" spans="1:16" x14ac:dyDescent="0.25">
      <c r="A27" s="1"/>
      <c r="C27" s="3"/>
      <c r="D27" s="3"/>
      <c r="E27" s="3"/>
      <c r="F27" s="3"/>
      <c r="G27" s="3"/>
      <c r="H27" s="3"/>
      <c r="I27" s="3"/>
      <c r="J27" s="3"/>
      <c r="K27" s="2"/>
    </row>
    <row r="28" spans="1:16" x14ac:dyDescent="0.25">
      <c r="A28" s="1"/>
      <c r="D28" s="3"/>
      <c r="E28" s="3"/>
      <c r="F28" s="3"/>
      <c r="G28" s="3"/>
      <c r="H28" s="3"/>
      <c r="I28" s="3"/>
      <c r="J28" s="3"/>
      <c r="K28" s="2"/>
    </row>
  </sheetData>
  <mergeCells count="2">
    <mergeCell ref="A1:K1"/>
    <mergeCell ref="D2:J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S10" sqref="S10"/>
    </sheetView>
  </sheetViews>
  <sheetFormatPr defaultRowHeight="15" x14ac:dyDescent="0.25"/>
  <cols>
    <col min="1" max="1" width="5.7109375" customWidth="1"/>
    <col min="2" max="2" width="16.42578125" customWidth="1"/>
    <col min="3" max="3" width="17.140625" customWidth="1"/>
    <col min="4" max="4" width="10.5703125" customWidth="1"/>
    <col min="5" max="10" width="5.7109375" customWidth="1"/>
    <col min="11" max="11" width="8.5703125" customWidth="1"/>
  </cols>
  <sheetData>
    <row r="1" spans="1:18" ht="20.25" x14ac:dyDescent="0.3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25">
      <c r="A2" s="1"/>
      <c r="B2" t="s">
        <v>0</v>
      </c>
      <c r="C2" t="s">
        <v>1</v>
      </c>
      <c r="D2" s="26" t="s">
        <v>2</v>
      </c>
      <c r="E2" s="26"/>
      <c r="F2" s="26"/>
      <c r="G2" s="26"/>
      <c r="H2" s="26"/>
      <c r="I2" s="26"/>
      <c r="J2" s="26"/>
      <c r="K2" t="s">
        <v>59</v>
      </c>
      <c r="L2" s="3"/>
      <c r="Q2" s="2" t="s">
        <v>3</v>
      </c>
      <c r="R2" s="3"/>
    </row>
    <row r="3" spans="1:18" x14ac:dyDescent="0.25">
      <c r="A3" s="1">
        <v>1</v>
      </c>
      <c r="B3" s="4" t="s">
        <v>48</v>
      </c>
      <c r="C3" s="4" t="s">
        <v>10</v>
      </c>
      <c r="D3" s="3">
        <v>47</v>
      </c>
      <c r="E3" s="5">
        <v>44</v>
      </c>
      <c r="F3" s="5">
        <v>45</v>
      </c>
      <c r="G3" s="5">
        <v>44</v>
      </c>
      <c r="H3" s="5">
        <v>46</v>
      </c>
      <c r="I3" s="5">
        <v>50</v>
      </c>
      <c r="J3" s="5">
        <v>48</v>
      </c>
      <c r="K3" s="2">
        <f t="shared" ref="K3:K14" si="0">SUM(D3:J3)</f>
        <v>324</v>
      </c>
      <c r="M3" s="8" t="s">
        <v>8</v>
      </c>
      <c r="N3" s="6">
        <v>46</v>
      </c>
      <c r="O3" s="6">
        <v>49</v>
      </c>
      <c r="P3" s="6">
        <v>45</v>
      </c>
      <c r="Q3">
        <f t="shared" ref="Q3:Q14" si="1">SUM(N3:P3,K3)</f>
        <v>464</v>
      </c>
      <c r="R3" s="7" t="s">
        <v>14</v>
      </c>
    </row>
    <row r="4" spans="1:18" x14ac:dyDescent="0.25">
      <c r="A4" s="1">
        <v>2</v>
      </c>
      <c r="B4" s="4" t="s">
        <v>5</v>
      </c>
      <c r="C4" s="4" t="s">
        <v>6</v>
      </c>
      <c r="D4" s="18">
        <v>45</v>
      </c>
      <c r="E4" s="5">
        <v>47</v>
      </c>
      <c r="F4" s="5">
        <v>44</v>
      </c>
      <c r="G4" s="5">
        <v>48</v>
      </c>
      <c r="H4" s="5">
        <v>46</v>
      </c>
      <c r="I4" s="5">
        <v>46</v>
      </c>
      <c r="J4" s="5">
        <v>49</v>
      </c>
      <c r="K4" s="2">
        <f t="shared" si="0"/>
        <v>325</v>
      </c>
      <c r="L4" s="7"/>
      <c r="M4" s="18" t="s">
        <v>8</v>
      </c>
      <c r="N4" s="6">
        <v>46</v>
      </c>
      <c r="O4" s="6">
        <v>46</v>
      </c>
      <c r="P4" s="6">
        <v>46</v>
      </c>
      <c r="Q4">
        <f t="shared" si="1"/>
        <v>463</v>
      </c>
      <c r="R4" s="7" t="s">
        <v>9</v>
      </c>
    </row>
    <row r="5" spans="1:18" x14ac:dyDescent="0.25">
      <c r="A5" s="1">
        <v>3</v>
      </c>
      <c r="B5" s="4" t="s">
        <v>47</v>
      </c>
      <c r="C5" s="4" t="s">
        <v>10</v>
      </c>
      <c r="D5" s="18">
        <v>43</v>
      </c>
      <c r="E5" s="5">
        <v>45</v>
      </c>
      <c r="F5" s="5">
        <v>47</v>
      </c>
      <c r="G5" s="5">
        <v>44</v>
      </c>
      <c r="H5" s="5">
        <v>41</v>
      </c>
      <c r="I5" s="5">
        <v>49</v>
      </c>
      <c r="J5" s="5">
        <v>48</v>
      </c>
      <c r="K5" s="2">
        <f t="shared" si="0"/>
        <v>317</v>
      </c>
      <c r="M5" s="8" t="s">
        <v>8</v>
      </c>
      <c r="N5" s="6">
        <v>48</v>
      </c>
      <c r="O5" s="6">
        <v>46</v>
      </c>
      <c r="P5" s="6">
        <v>47</v>
      </c>
      <c r="Q5">
        <f t="shared" si="1"/>
        <v>458</v>
      </c>
      <c r="R5" s="7" t="s">
        <v>22</v>
      </c>
    </row>
    <row r="6" spans="1:18" x14ac:dyDescent="0.25">
      <c r="A6" s="1">
        <v>4</v>
      </c>
      <c r="B6" s="4" t="s">
        <v>31</v>
      </c>
      <c r="C6" s="4" t="s">
        <v>32</v>
      </c>
      <c r="D6" s="18">
        <v>47</v>
      </c>
      <c r="E6" s="5">
        <v>47</v>
      </c>
      <c r="F6" s="5">
        <v>47</v>
      </c>
      <c r="G6" s="5">
        <v>43</v>
      </c>
      <c r="H6" s="5">
        <v>47</v>
      </c>
      <c r="I6" s="5">
        <v>47</v>
      </c>
      <c r="J6" s="5">
        <v>43</v>
      </c>
      <c r="K6" s="2">
        <f t="shared" si="0"/>
        <v>321</v>
      </c>
      <c r="L6" s="2"/>
      <c r="M6" s="18" t="s">
        <v>8</v>
      </c>
      <c r="N6" s="6">
        <v>47</v>
      </c>
      <c r="O6" s="6">
        <v>43</v>
      </c>
      <c r="P6" s="6">
        <v>46</v>
      </c>
      <c r="Q6">
        <f t="shared" si="1"/>
        <v>457</v>
      </c>
      <c r="R6" s="7"/>
    </row>
    <row r="7" spans="1:18" x14ac:dyDescent="0.25">
      <c r="A7" s="1">
        <v>5</v>
      </c>
      <c r="B7" s="4" t="s">
        <v>45</v>
      </c>
      <c r="C7" s="4" t="s">
        <v>6</v>
      </c>
      <c r="D7" s="18">
        <v>46</v>
      </c>
      <c r="E7" s="5">
        <v>47</v>
      </c>
      <c r="F7" s="5">
        <v>46</v>
      </c>
      <c r="G7" s="5">
        <v>48</v>
      </c>
      <c r="H7" s="5">
        <v>44</v>
      </c>
      <c r="I7" s="5">
        <v>48</v>
      </c>
      <c r="J7" s="5">
        <v>39</v>
      </c>
      <c r="K7" s="2">
        <f t="shared" si="0"/>
        <v>318</v>
      </c>
      <c r="M7" s="8" t="s">
        <v>11</v>
      </c>
      <c r="N7" s="6">
        <v>43</v>
      </c>
      <c r="O7" s="6">
        <v>42</v>
      </c>
      <c r="P7" s="6">
        <v>44</v>
      </c>
      <c r="Q7">
        <f t="shared" si="1"/>
        <v>447</v>
      </c>
      <c r="R7" s="7"/>
    </row>
    <row r="8" spans="1:18" x14ac:dyDescent="0.25">
      <c r="A8" s="1">
        <v>6</v>
      </c>
      <c r="B8" s="4" t="s">
        <v>13</v>
      </c>
      <c r="C8" s="4" t="s">
        <v>6</v>
      </c>
      <c r="D8" s="18">
        <v>45</v>
      </c>
      <c r="E8" s="5">
        <v>47</v>
      </c>
      <c r="F8" s="5">
        <v>41</v>
      </c>
      <c r="G8" s="5">
        <v>43</v>
      </c>
      <c r="H8" s="5">
        <v>42</v>
      </c>
      <c r="I8" s="5">
        <v>41</v>
      </c>
      <c r="J8" s="5">
        <v>41</v>
      </c>
      <c r="K8" s="2">
        <f t="shared" si="0"/>
        <v>300</v>
      </c>
      <c r="L8" s="18"/>
      <c r="M8" s="18" t="s">
        <v>8</v>
      </c>
      <c r="N8" s="6">
        <v>45</v>
      </c>
      <c r="O8" s="6">
        <v>47</v>
      </c>
      <c r="P8" s="6">
        <v>45</v>
      </c>
      <c r="Q8">
        <f t="shared" si="1"/>
        <v>437</v>
      </c>
    </row>
    <row r="9" spans="1:18" x14ac:dyDescent="0.25">
      <c r="A9" s="1">
        <v>7</v>
      </c>
      <c r="B9" s="4" t="s">
        <v>42</v>
      </c>
      <c r="C9" s="4" t="s">
        <v>32</v>
      </c>
      <c r="D9" s="18">
        <v>42</v>
      </c>
      <c r="E9" s="5">
        <v>43</v>
      </c>
      <c r="F9" s="5">
        <v>39</v>
      </c>
      <c r="G9" s="5">
        <v>46</v>
      </c>
      <c r="H9" s="5">
        <v>47</v>
      </c>
      <c r="I9" s="5">
        <v>44</v>
      </c>
      <c r="J9" s="5">
        <v>44</v>
      </c>
      <c r="K9" s="2">
        <f t="shared" si="0"/>
        <v>305</v>
      </c>
      <c r="L9" s="7"/>
      <c r="M9" s="3" t="s">
        <v>12</v>
      </c>
      <c r="N9" s="6">
        <v>39</v>
      </c>
      <c r="O9" s="6">
        <v>47</v>
      </c>
      <c r="P9" s="6">
        <v>45</v>
      </c>
      <c r="Q9">
        <f t="shared" si="1"/>
        <v>436</v>
      </c>
      <c r="R9" s="3"/>
    </row>
    <row r="10" spans="1:18" x14ac:dyDescent="0.25">
      <c r="A10" s="1">
        <v>8</v>
      </c>
      <c r="B10" s="4" t="s">
        <v>38</v>
      </c>
      <c r="C10" s="4" t="s">
        <v>10</v>
      </c>
      <c r="D10" s="18">
        <v>40</v>
      </c>
      <c r="E10" s="5">
        <v>42</v>
      </c>
      <c r="F10" s="5">
        <v>42</v>
      </c>
      <c r="G10" s="5">
        <v>42</v>
      </c>
      <c r="H10" s="5">
        <v>46</v>
      </c>
      <c r="I10" s="5">
        <v>42</v>
      </c>
      <c r="J10" s="5">
        <v>45</v>
      </c>
      <c r="K10" s="2">
        <f t="shared" si="0"/>
        <v>299</v>
      </c>
      <c r="M10" s="8" t="s">
        <v>12</v>
      </c>
      <c r="N10" s="6">
        <v>46</v>
      </c>
      <c r="O10" s="6">
        <v>45</v>
      </c>
      <c r="P10" s="6">
        <v>46</v>
      </c>
      <c r="Q10">
        <f t="shared" si="1"/>
        <v>436</v>
      </c>
    </row>
    <row r="11" spans="1:18" x14ac:dyDescent="0.25">
      <c r="A11" s="1">
        <v>9</v>
      </c>
      <c r="B11" s="4" t="s">
        <v>43</v>
      </c>
      <c r="C11" s="4" t="s">
        <v>6</v>
      </c>
      <c r="D11" s="18">
        <v>36</v>
      </c>
      <c r="E11" s="5">
        <v>46</v>
      </c>
      <c r="F11" s="5">
        <v>35</v>
      </c>
      <c r="G11" s="5">
        <v>43</v>
      </c>
      <c r="H11" s="5">
        <v>45</v>
      </c>
      <c r="I11" s="5">
        <v>43</v>
      </c>
      <c r="J11" s="5">
        <v>40</v>
      </c>
      <c r="K11" s="2">
        <f t="shared" si="0"/>
        <v>288</v>
      </c>
      <c r="M11" s="8" t="s">
        <v>8</v>
      </c>
      <c r="N11" s="6">
        <v>41</v>
      </c>
      <c r="O11" s="6">
        <v>45</v>
      </c>
      <c r="P11" s="6">
        <v>46</v>
      </c>
      <c r="Q11">
        <f t="shared" si="1"/>
        <v>420</v>
      </c>
      <c r="R11" s="3"/>
    </row>
    <row r="12" spans="1:18" x14ac:dyDescent="0.25">
      <c r="A12" s="1">
        <v>10</v>
      </c>
      <c r="B12" s="4" t="s">
        <v>29</v>
      </c>
      <c r="C12" s="4" t="s">
        <v>10</v>
      </c>
      <c r="D12" s="18">
        <v>38</v>
      </c>
      <c r="E12" s="5">
        <v>39</v>
      </c>
      <c r="F12" s="5">
        <v>42</v>
      </c>
      <c r="G12" s="5">
        <v>47</v>
      </c>
      <c r="H12" s="5">
        <v>42</v>
      </c>
      <c r="I12" s="5">
        <v>36</v>
      </c>
      <c r="J12" s="5">
        <v>44</v>
      </c>
      <c r="K12" s="2">
        <f t="shared" si="0"/>
        <v>288</v>
      </c>
      <c r="L12" s="2"/>
      <c r="M12" s="3" t="s">
        <v>11</v>
      </c>
      <c r="N12" s="6">
        <v>44</v>
      </c>
      <c r="O12" s="6">
        <v>43</v>
      </c>
      <c r="P12" s="6">
        <v>38</v>
      </c>
      <c r="Q12">
        <f t="shared" si="1"/>
        <v>413</v>
      </c>
      <c r="R12" s="3"/>
    </row>
    <row r="13" spans="1:18" x14ac:dyDescent="0.25">
      <c r="A13" s="1">
        <v>11</v>
      </c>
      <c r="B13" s="4" t="s">
        <v>41</v>
      </c>
      <c r="C13" s="4" t="s">
        <v>10</v>
      </c>
      <c r="D13" s="18">
        <v>42</v>
      </c>
      <c r="E13" s="5">
        <v>37</v>
      </c>
      <c r="F13" s="5">
        <v>39</v>
      </c>
      <c r="G13" s="5">
        <v>42</v>
      </c>
      <c r="H13" s="5">
        <v>43</v>
      </c>
      <c r="I13" s="5">
        <v>44</v>
      </c>
      <c r="J13" s="5">
        <v>42</v>
      </c>
      <c r="K13" s="2">
        <f t="shared" si="0"/>
        <v>289</v>
      </c>
      <c r="L13" s="2"/>
      <c r="M13" s="18" t="s">
        <v>11</v>
      </c>
      <c r="N13" s="6">
        <v>32</v>
      </c>
      <c r="O13" s="6">
        <v>45</v>
      </c>
      <c r="P13" s="6">
        <v>45</v>
      </c>
      <c r="Q13">
        <f t="shared" si="1"/>
        <v>411</v>
      </c>
    </row>
    <row r="14" spans="1:18" x14ac:dyDescent="0.25">
      <c r="A14" s="1">
        <v>12</v>
      </c>
      <c r="B14" s="4" t="s">
        <v>46</v>
      </c>
      <c r="C14" s="4" t="s">
        <v>10</v>
      </c>
      <c r="D14" s="18">
        <v>35</v>
      </c>
      <c r="E14" s="5">
        <v>40</v>
      </c>
      <c r="F14" s="5">
        <v>39</v>
      </c>
      <c r="G14" s="5">
        <v>45</v>
      </c>
      <c r="H14" s="5">
        <v>35</v>
      </c>
      <c r="I14" s="5">
        <v>35</v>
      </c>
      <c r="J14" s="5">
        <v>39</v>
      </c>
      <c r="K14" s="2">
        <f t="shared" si="0"/>
        <v>268</v>
      </c>
      <c r="L14" s="18"/>
      <c r="M14" s="18" t="s">
        <v>12</v>
      </c>
      <c r="N14" s="6">
        <v>41</v>
      </c>
      <c r="O14" s="6">
        <v>39</v>
      </c>
      <c r="P14" s="6">
        <v>39</v>
      </c>
      <c r="Q14">
        <f t="shared" si="1"/>
        <v>387</v>
      </c>
      <c r="R14" s="3"/>
    </row>
    <row r="15" spans="1:18" x14ac:dyDescent="0.25">
      <c r="A15" s="1"/>
      <c r="B15" s="4"/>
      <c r="C15" s="4"/>
      <c r="D15" s="18"/>
      <c r="E15" s="5"/>
      <c r="F15" s="5"/>
      <c r="G15" s="5"/>
      <c r="H15" s="5"/>
      <c r="I15" s="5"/>
      <c r="J15" s="5"/>
      <c r="K15" s="2"/>
      <c r="L15" s="18"/>
      <c r="M15" s="18"/>
      <c r="N15" s="6"/>
      <c r="O15" s="6"/>
      <c r="P15" s="6"/>
      <c r="R15" s="18"/>
    </row>
    <row r="16" spans="1:18" x14ac:dyDescent="0.25">
      <c r="A16" s="1"/>
      <c r="B16" s="4" t="s">
        <v>44</v>
      </c>
      <c r="C16" s="4" t="s">
        <v>10</v>
      </c>
      <c r="D16" s="18">
        <v>37</v>
      </c>
      <c r="E16" s="5">
        <v>38</v>
      </c>
      <c r="F16" s="5">
        <v>30</v>
      </c>
      <c r="G16" s="5">
        <v>29</v>
      </c>
      <c r="H16" s="5">
        <v>38</v>
      </c>
      <c r="I16" s="5">
        <v>44</v>
      </c>
      <c r="J16" s="5">
        <v>34</v>
      </c>
      <c r="K16" s="2">
        <f>SUM(D16:J16)</f>
        <v>250</v>
      </c>
      <c r="L16" s="18"/>
      <c r="M16" s="18" t="s">
        <v>15</v>
      </c>
      <c r="N16" s="6">
        <v>27</v>
      </c>
      <c r="O16" s="6">
        <v>35</v>
      </c>
      <c r="P16" s="6">
        <v>40</v>
      </c>
      <c r="Q16">
        <f>SUM(N16:P16,K16)</f>
        <v>352</v>
      </c>
      <c r="R16" s="7"/>
    </row>
    <row r="17" spans="1:21" x14ac:dyDescent="0.25">
      <c r="A17" s="1"/>
      <c r="B17" s="4"/>
      <c r="C17" s="4"/>
      <c r="D17" s="9"/>
      <c r="E17" s="5"/>
      <c r="F17" s="5"/>
      <c r="G17" s="5"/>
      <c r="H17" s="5"/>
      <c r="I17" s="5"/>
      <c r="J17" s="5"/>
      <c r="K17" s="2"/>
      <c r="L17" s="2"/>
      <c r="M17" s="3"/>
      <c r="N17" s="6"/>
      <c r="O17" s="6"/>
      <c r="P17" s="6"/>
      <c r="R17" s="3"/>
    </row>
    <row r="18" spans="1:21" x14ac:dyDescent="0.25">
      <c r="A18" s="1"/>
      <c r="B18" s="4"/>
      <c r="C18" s="4"/>
      <c r="D18" s="9"/>
      <c r="E18" s="5"/>
      <c r="F18" s="5"/>
      <c r="G18" s="5"/>
      <c r="H18" s="5"/>
      <c r="I18" s="5"/>
      <c r="J18" s="5"/>
      <c r="K18" s="2"/>
      <c r="M18" s="8"/>
      <c r="N18" s="6"/>
      <c r="O18" s="6"/>
      <c r="P18" s="6"/>
    </row>
    <row r="19" spans="1:21" x14ac:dyDescent="0.25">
      <c r="A19" s="1"/>
      <c r="B19" s="4"/>
      <c r="C19" s="4"/>
      <c r="D19" s="3"/>
      <c r="E19" s="3"/>
      <c r="F19" s="3"/>
      <c r="G19" s="3"/>
      <c r="H19" s="3"/>
      <c r="I19" s="3"/>
      <c r="J19" s="3"/>
      <c r="K19" s="2"/>
      <c r="L19" s="3"/>
      <c r="M19" s="8"/>
      <c r="N19" s="6"/>
      <c r="O19" s="6"/>
      <c r="P19" s="6"/>
    </row>
    <row r="20" spans="1:21" x14ac:dyDescent="0.25">
      <c r="A20" s="1" t="s">
        <v>16</v>
      </c>
      <c r="D20" s="3"/>
      <c r="E20" s="3"/>
      <c r="F20" s="3"/>
      <c r="G20" s="3"/>
      <c r="H20" s="3"/>
      <c r="I20" s="3"/>
      <c r="J20" s="3"/>
      <c r="K20" s="2"/>
      <c r="L20" s="3"/>
      <c r="O20" s="3"/>
      <c r="P20" s="3"/>
      <c r="Q20" s="3"/>
      <c r="R20" s="3"/>
      <c r="S20" s="3"/>
      <c r="T20" s="3"/>
      <c r="U20" s="3"/>
    </row>
    <row r="21" spans="1:21" x14ac:dyDescent="0.25">
      <c r="A21" s="1">
        <v>1</v>
      </c>
      <c r="B21" t="s">
        <v>10</v>
      </c>
      <c r="D21" s="3"/>
      <c r="E21" s="3"/>
      <c r="F21" s="3"/>
      <c r="G21" s="3"/>
      <c r="H21" s="3"/>
      <c r="I21" s="3"/>
      <c r="J21" s="3"/>
      <c r="K21" s="2"/>
      <c r="L21" s="3"/>
      <c r="M21" s="10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1"/>
      <c r="B22" s="10" t="s">
        <v>30</v>
      </c>
      <c r="C22" s="3"/>
      <c r="D22" s="3"/>
      <c r="E22" s="3"/>
      <c r="F22" s="3"/>
      <c r="G22" s="3"/>
      <c r="H22" s="3"/>
      <c r="I22" s="3"/>
      <c r="J22" s="3"/>
      <c r="K22" s="2">
        <f>K3</f>
        <v>324</v>
      </c>
      <c r="L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1"/>
      <c r="B23" s="10" t="s">
        <v>47</v>
      </c>
      <c r="C23" s="3"/>
      <c r="D23" s="3"/>
      <c r="E23" s="3"/>
      <c r="F23" s="3"/>
      <c r="G23" s="3"/>
      <c r="H23" s="3"/>
      <c r="I23" s="3"/>
      <c r="J23" s="3"/>
      <c r="K23" s="2">
        <v>317</v>
      </c>
      <c r="L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1"/>
      <c r="B24" s="10" t="s">
        <v>54</v>
      </c>
      <c r="C24" s="3"/>
      <c r="D24" s="3"/>
      <c r="E24" s="3"/>
      <c r="F24" s="3"/>
      <c r="G24" s="3"/>
      <c r="H24" s="3"/>
      <c r="I24" s="3"/>
      <c r="J24" s="3"/>
      <c r="K24" s="2">
        <f>K10</f>
        <v>299</v>
      </c>
      <c r="L24" s="3"/>
      <c r="O24" s="3"/>
      <c r="P24" s="3"/>
      <c r="Q24" s="3"/>
      <c r="R24" s="3"/>
      <c r="S24" s="3"/>
      <c r="T24" s="3"/>
      <c r="U24" s="3"/>
    </row>
    <row r="25" spans="1:21" x14ac:dyDescent="0.25">
      <c r="A25" s="1"/>
      <c r="D25" s="3"/>
      <c r="E25" s="3"/>
      <c r="F25" s="3"/>
      <c r="G25" s="3"/>
      <c r="H25" s="3"/>
      <c r="I25" s="3"/>
      <c r="J25" s="3"/>
      <c r="K25" s="2">
        <f>SUM(K22:K24)</f>
        <v>940</v>
      </c>
      <c r="L25" s="3"/>
    </row>
    <row r="26" spans="1:21" x14ac:dyDescent="0.25">
      <c r="A26" s="1">
        <v>2</v>
      </c>
      <c r="B26" t="s">
        <v>6</v>
      </c>
      <c r="C26" s="3"/>
      <c r="L26" s="3"/>
    </row>
    <row r="27" spans="1:21" x14ac:dyDescent="0.25">
      <c r="A27" s="1"/>
      <c r="B27" s="11" t="s">
        <v>5</v>
      </c>
      <c r="C27" s="3"/>
      <c r="D27" s="3"/>
      <c r="E27" s="3"/>
      <c r="F27" s="3"/>
      <c r="G27" s="3"/>
      <c r="H27" s="3"/>
      <c r="I27" s="3"/>
      <c r="J27" s="3"/>
      <c r="K27" s="21">
        <f>K4</f>
        <v>325</v>
      </c>
      <c r="L27" s="3"/>
    </row>
    <row r="28" spans="1:21" x14ac:dyDescent="0.25">
      <c r="A28" s="1"/>
      <c r="B28" s="10" t="s">
        <v>45</v>
      </c>
      <c r="C28" s="3"/>
      <c r="D28" s="3"/>
      <c r="E28" s="3"/>
      <c r="F28" s="3"/>
      <c r="G28" s="3"/>
      <c r="H28" s="3"/>
      <c r="I28" s="3"/>
      <c r="J28" s="3"/>
      <c r="K28" s="2">
        <f>K7</f>
        <v>318</v>
      </c>
      <c r="L28" s="3"/>
    </row>
    <row r="29" spans="1:21" x14ac:dyDescent="0.25">
      <c r="A29" s="1"/>
      <c r="B29" s="10" t="s">
        <v>43</v>
      </c>
      <c r="C29" s="3"/>
      <c r="D29" s="3"/>
      <c r="E29" s="3"/>
      <c r="F29" s="3"/>
      <c r="G29" s="3"/>
      <c r="H29" s="3"/>
      <c r="I29" s="3"/>
      <c r="J29" s="3"/>
      <c r="K29" s="2">
        <f>K11</f>
        <v>288</v>
      </c>
      <c r="L29" s="3"/>
    </row>
    <row r="30" spans="1:21" x14ac:dyDescent="0.25">
      <c r="A30" s="1"/>
      <c r="D30" s="3"/>
      <c r="E30" s="3"/>
      <c r="F30" s="3"/>
      <c r="G30" s="3"/>
      <c r="H30" s="3"/>
      <c r="I30" s="3"/>
      <c r="J30" s="3"/>
      <c r="K30" s="2">
        <f>SUM(K27:K29)</f>
        <v>931</v>
      </c>
      <c r="L30" s="3"/>
    </row>
    <row r="31" spans="1:21" x14ac:dyDescent="0.25">
      <c r="A31" s="1"/>
      <c r="L31" s="3"/>
    </row>
    <row r="32" spans="1:21" x14ac:dyDescent="0.25">
      <c r="A32" s="1"/>
      <c r="L32" s="3"/>
    </row>
    <row r="33" spans="1:12" x14ac:dyDescent="0.25">
      <c r="A33" s="1"/>
      <c r="L33" s="3"/>
    </row>
    <row r="34" spans="1:12" x14ac:dyDescent="0.25">
      <c r="A34" s="1"/>
      <c r="L34" s="3"/>
    </row>
    <row r="35" spans="1:12" x14ac:dyDescent="0.25">
      <c r="A35" s="1"/>
      <c r="D35" s="3"/>
      <c r="E35" s="3"/>
      <c r="F35" s="3"/>
      <c r="G35" s="3"/>
      <c r="H35" s="3"/>
      <c r="I35" s="3"/>
      <c r="J35" s="3"/>
      <c r="K35" s="2"/>
      <c r="L35" s="3"/>
    </row>
    <row r="36" spans="1:12" x14ac:dyDescent="0.25">
      <c r="A36" s="1"/>
      <c r="D36" s="3"/>
      <c r="E36" s="3"/>
      <c r="F36" s="3"/>
      <c r="G36" s="3"/>
      <c r="H36" s="3"/>
      <c r="I36" s="3"/>
      <c r="J36" s="3"/>
      <c r="K36" s="2"/>
      <c r="L36" s="3"/>
    </row>
    <row r="37" spans="1:12" x14ac:dyDescent="0.25">
      <c r="A37" s="1"/>
      <c r="D37" s="3"/>
      <c r="E37" s="3"/>
      <c r="F37" s="3"/>
      <c r="G37" s="3"/>
      <c r="H37" s="3"/>
      <c r="I37" s="3"/>
      <c r="J37" s="3"/>
      <c r="K37" s="2"/>
      <c r="L37" s="3"/>
    </row>
    <row r="38" spans="1:12" x14ac:dyDescent="0.25">
      <c r="A38" s="1"/>
      <c r="D38" s="3"/>
      <c r="E38" s="3"/>
      <c r="F38" s="3"/>
      <c r="G38" s="3"/>
      <c r="H38" s="3"/>
      <c r="I38" s="3"/>
      <c r="J38" s="3"/>
      <c r="K38" s="2"/>
      <c r="L38" s="3"/>
    </row>
  </sheetData>
  <sortState ref="B3:Q14">
    <sortCondition descending="1" ref="Q3:Q14"/>
  </sortState>
  <mergeCells count="2">
    <mergeCell ref="A1:L1"/>
    <mergeCell ref="D2:J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Q3" sqref="Q3"/>
    </sheetView>
  </sheetViews>
  <sheetFormatPr defaultRowHeight="15" x14ac:dyDescent="0.25"/>
  <cols>
    <col min="2" max="2" width="17.140625" customWidth="1"/>
    <col min="3" max="3" width="13.140625" customWidth="1"/>
    <col min="4" max="14" width="5.7109375" customWidth="1"/>
  </cols>
  <sheetData>
    <row r="1" spans="1:17" x14ac:dyDescent="0.25">
      <c r="A1" s="1" t="s">
        <v>17</v>
      </c>
      <c r="D1" s="3"/>
      <c r="E1" s="3"/>
      <c r="F1" s="3"/>
      <c r="G1" s="3"/>
      <c r="H1" s="3"/>
      <c r="I1" s="3"/>
      <c r="J1" s="3"/>
      <c r="K1" s="2"/>
      <c r="L1" s="3"/>
    </row>
    <row r="2" spans="1:17" x14ac:dyDescent="0.25">
      <c r="A2" s="1"/>
      <c r="B2" t="s">
        <v>0</v>
      </c>
      <c r="C2" t="s">
        <v>1</v>
      </c>
      <c r="D2" s="26" t="s">
        <v>2</v>
      </c>
      <c r="E2" s="26"/>
      <c r="F2" s="26"/>
      <c r="G2" s="26"/>
      <c r="H2" s="26"/>
      <c r="I2" s="26"/>
      <c r="J2" s="26"/>
      <c r="K2" s="2" t="s">
        <v>58</v>
      </c>
      <c r="L2" s="3"/>
      <c r="O2" s="19" t="s">
        <v>26</v>
      </c>
      <c r="Q2" s="23" t="s">
        <v>4</v>
      </c>
    </row>
    <row r="3" spans="1:17" x14ac:dyDescent="0.25">
      <c r="A3" s="1">
        <v>1</v>
      </c>
      <c r="B3" t="s">
        <v>53</v>
      </c>
      <c r="C3" t="s">
        <v>10</v>
      </c>
      <c r="D3" s="6">
        <v>47</v>
      </c>
      <c r="E3" s="6">
        <v>44</v>
      </c>
      <c r="F3" s="6">
        <v>45</v>
      </c>
      <c r="G3" s="6">
        <v>44</v>
      </c>
      <c r="H3" s="6">
        <v>46</v>
      </c>
      <c r="I3" s="6">
        <v>50</v>
      </c>
      <c r="J3" s="6">
        <v>48</v>
      </c>
      <c r="K3" s="2">
        <f>SUM(D3:J3)</f>
        <v>324</v>
      </c>
      <c r="L3" s="6">
        <v>46</v>
      </c>
      <c r="M3" s="6">
        <v>49</v>
      </c>
      <c r="N3" s="6">
        <v>45</v>
      </c>
      <c r="O3" s="19">
        <f>SUM(L3:N3,K3)</f>
        <v>464</v>
      </c>
      <c r="Q3" s="23" t="s">
        <v>22</v>
      </c>
    </row>
    <row r="4" spans="1:17" x14ac:dyDescent="0.25">
      <c r="A4" s="1">
        <v>2</v>
      </c>
      <c r="B4" s="12" t="s">
        <v>5</v>
      </c>
      <c r="C4" t="s">
        <v>6</v>
      </c>
      <c r="D4" s="6">
        <v>45</v>
      </c>
      <c r="E4" s="6">
        <v>47</v>
      </c>
      <c r="F4" s="6">
        <v>44</v>
      </c>
      <c r="G4" s="6">
        <v>48</v>
      </c>
      <c r="H4" s="6">
        <v>46</v>
      </c>
      <c r="I4" s="6">
        <v>46</v>
      </c>
      <c r="J4" s="6">
        <v>49</v>
      </c>
      <c r="K4" s="2">
        <f>SUM(D4:J4)</f>
        <v>325</v>
      </c>
      <c r="L4" s="6">
        <v>46</v>
      </c>
      <c r="M4" s="6">
        <v>46</v>
      </c>
      <c r="N4" s="6">
        <v>46</v>
      </c>
      <c r="O4" s="19">
        <f>SUM(L4:N4,K4)</f>
        <v>463</v>
      </c>
      <c r="Q4" s="7" t="s">
        <v>9</v>
      </c>
    </row>
    <row r="5" spans="1:17" x14ac:dyDescent="0.25">
      <c r="A5" s="1">
        <v>3</v>
      </c>
      <c r="B5" t="s">
        <v>52</v>
      </c>
      <c r="C5" t="s">
        <v>10</v>
      </c>
      <c r="D5" s="6">
        <v>43</v>
      </c>
      <c r="E5" s="6">
        <v>45</v>
      </c>
      <c r="F5" s="6">
        <v>47</v>
      </c>
      <c r="G5" s="6">
        <v>44</v>
      </c>
      <c r="H5" s="6">
        <v>41</v>
      </c>
      <c r="I5" s="6">
        <v>49</v>
      </c>
      <c r="J5" s="6">
        <v>48</v>
      </c>
      <c r="K5" s="2">
        <f>SUM(D5:J5)</f>
        <v>317</v>
      </c>
      <c r="L5" s="6">
        <v>48</v>
      </c>
      <c r="M5" s="6">
        <v>46</v>
      </c>
      <c r="N5" s="6">
        <v>47</v>
      </c>
      <c r="O5" s="19">
        <f>SUM(L5:N5,K5)</f>
        <v>458</v>
      </c>
      <c r="Q5" s="7"/>
    </row>
    <row r="6" spans="1:17" x14ac:dyDescent="0.25">
      <c r="A6" s="1">
        <v>4</v>
      </c>
      <c r="B6" t="s">
        <v>31</v>
      </c>
      <c r="C6" t="s">
        <v>32</v>
      </c>
      <c r="D6" s="6">
        <v>47</v>
      </c>
      <c r="E6" s="6">
        <v>47</v>
      </c>
      <c r="F6" s="22">
        <v>47</v>
      </c>
      <c r="G6" s="6">
        <v>43</v>
      </c>
      <c r="H6" s="6">
        <v>47</v>
      </c>
      <c r="I6" s="6">
        <v>47</v>
      </c>
      <c r="J6" s="6">
        <v>43</v>
      </c>
      <c r="K6" s="2">
        <f>SUM(D6:J6)</f>
        <v>321</v>
      </c>
      <c r="L6" s="6">
        <v>47</v>
      </c>
      <c r="M6" s="6">
        <v>43</v>
      </c>
      <c r="N6" s="6">
        <v>46</v>
      </c>
      <c r="O6" s="19">
        <f>SUM(L6:N6,K6)</f>
        <v>457</v>
      </c>
      <c r="Q6" s="7" t="s">
        <v>22</v>
      </c>
    </row>
    <row r="7" spans="1:17" x14ac:dyDescent="0.25">
      <c r="A7" s="1">
        <v>5</v>
      </c>
      <c r="B7" t="s">
        <v>51</v>
      </c>
      <c r="C7" t="s">
        <v>6</v>
      </c>
      <c r="D7" s="6">
        <v>45</v>
      </c>
      <c r="E7" s="6">
        <v>47</v>
      </c>
      <c r="F7" s="6">
        <v>41</v>
      </c>
      <c r="G7" s="6">
        <v>43</v>
      </c>
      <c r="H7" s="6">
        <v>42</v>
      </c>
      <c r="I7" s="6">
        <v>41</v>
      </c>
      <c r="J7" s="6">
        <v>41</v>
      </c>
      <c r="K7" s="2">
        <f t="shared" ref="K3:K8" si="0">SUM(D7:J7)</f>
        <v>300</v>
      </c>
      <c r="L7" s="6">
        <v>45</v>
      </c>
      <c r="M7" s="6">
        <v>47</v>
      </c>
      <c r="N7" s="6">
        <v>45</v>
      </c>
      <c r="O7" s="19">
        <f t="shared" ref="O4:O33" si="1">SUM(L7:N7,K7)</f>
        <v>437</v>
      </c>
      <c r="Q7" s="23"/>
    </row>
    <row r="8" spans="1:17" x14ac:dyDescent="0.25">
      <c r="A8" s="1">
        <v>6</v>
      </c>
      <c r="B8" t="s">
        <v>43</v>
      </c>
      <c r="C8" t="s">
        <v>6</v>
      </c>
      <c r="D8" s="6">
        <v>36</v>
      </c>
      <c r="E8" s="6">
        <v>46</v>
      </c>
      <c r="F8" s="6">
        <v>35</v>
      </c>
      <c r="G8" s="6">
        <v>43</v>
      </c>
      <c r="H8" s="6">
        <v>45</v>
      </c>
      <c r="I8" s="6">
        <v>43</v>
      </c>
      <c r="J8" s="6">
        <v>40</v>
      </c>
      <c r="K8" s="2">
        <f t="shared" si="0"/>
        <v>288</v>
      </c>
      <c r="L8" s="6">
        <v>41</v>
      </c>
      <c r="M8" s="6">
        <v>45</v>
      </c>
      <c r="N8" s="6">
        <v>46</v>
      </c>
      <c r="O8" s="19">
        <f t="shared" si="1"/>
        <v>420</v>
      </c>
      <c r="Q8" s="7"/>
    </row>
    <row r="9" spans="1:17" x14ac:dyDescent="0.25">
      <c r="A9" s="1"/>
      <c r="Q9" s="7"/>
    </row>
    <row r="10" spans="1:17" x14ac:dyDescent="0.25">
      <c r="A10" s="1" t="s">
        <v>18</v>
      </c>
      <c r="D10" s="3"/>
      <c r="E10" s="3"/>
      <c r="F10" s="3"/>
      <c r="G10" s="3"/>
      <c r="H10" s="3"/>
      <c r="I10" s="3"/>
      <c r="J10" s="3"/>
      <c r="K10" s="2"/>
      <c r="L10" s="3"/>
      <c r="O10" s="19"/>
      <c r="Q10" s="23"/>
    </row>
    <row r="11" spans="1:17" x14ac:dyDescent="0.25">
      <c r="A11" s="1"/>
      <c r="B11" t="s">
        <v>0</v>
      </c>
      <c r="C11" t="s">
        <v>1</v>
      </c>
      <c r="D11" s="26" t="s">
        <v>2</v>
      </c>
      <c r="E11" s="26"/>
      <c r="F11" s="26"/>
      <c r="G11" s="26"/>
      <c r="H11" s="26"/>
      <c r="I11" s="26"/>
      <c r="J11" s="26"/>
      <c r="K11" s="2" t="s">
        <v>58</v>
      </c>
      <c r="L11" s="3"/>
      <c r="O11" s="2" t="s">
        <v>3</v>
      </c>
      <c r="Q11" s="23" t="s">
        <v>4</v>
      </c>
    </row>
    <row r="12" spans="1:17" x14ac:dyDescent="0.25">
      <c r="A12" s="1">
        <v>1</v>
      </c>
      <c r="B12" t="s">
        <v>55</v>
      </c>
      <c r="C12" t="s">
        <v>32</v>
      </c>
      <c r="D12" s="6">
        <v>42</v>
      </c>
      <c r="E12" s="6">
        <v>43</v>
      </c>
      <c r="F12" s="6">
        <v>39</v>
      </c>
      <c r="G12" s="6">
        <v>46</v>
      </c>
      <c r="H12" s="6">
        <v>47</v>
      </c>
      <c r="I12" s="6">
        <v>44</v>
      </c>
      <c r="J12" s="6">
        <v>44</v>
      </c>
      <c r="K12" s="2">
        <f>SUM(D12:J12)</f>
        <v>305</v>
      </c>
      <c r="L12" s="6">
        <v>39</v>
      </c>
      <c r="M12" s="6">
        <v>47</v>
      </c>
      <c r="N12" s="6">
        <v>45</v>
      </c>
      <c r="O12" s="19">
        <f t="shared" si="1"/>
        <v>436</v>
      </c>
      <c r="Q12" s="23"/>
    </row>
    <row r="13" spans="1:17" x14ac:dyDescent="0.25">
      <c r="A13" s="1">
        <v>2</v>
      </c>
      <c r="B13" s="20" t="s">
        <v>54</v>
      </c>
      <c r="C13" s="15" t="s">
        <v>10</v>
      </c>
      <c r="D13" s="6">
        <v>40</v>
      </c>
      <c r="E13" s="6">
        <v>42</v>
      </c>
      <c r="F13" s="6">
        <v>42</v>
      </c>
      <c r="G13" s="6">
        <v>42</v>
      </c>
      <c r="H13" s="6">
        <v>46</v>
      </c>
      <c r="I13" s="6">
        <v>42</v>
      </c>
      <c r="J13" s="6">
        <v>45</v>
      </c>
      <c r="K13" s="2">
        <f>SUM(D13:J13)</f>
        <v>299</v>
      </c>
      <c r="L13" s="6">
        <v>46</v>
      </c>
      <c r="M13" s="6">
        <v>45</v>
      </c>
      <c r="N13" s="6">
        <v>46</v>
      </c>
      <c r="O13" s="19">
        <f t="shared" si="1"/>
        <v>436</v>
      </c>
      <c r="Q13" s="23"/>
    </row>
    <row r="14" spans="1:17" x14ac:dyDescent="0.25">
      <c r="A14" s="1">
        <v>3</v>
      </c>
      <c r="B14" t="s">
        <v>46</v>
      </c>
      <c r="C14" s="15" t="s">
        <v>10</v>
      </c>
      <c r="D14" s="6">
        <v>35</v>
      </c>
      <c r="E14" s="6">
        <v>40</v>
      </c>
      <c r="F14" s="6">
        <v>39</v>
      </c>
      <c r="G14" s="6">
        <v>45</v>
      </c>
      <c r="H14" s="6">
        <v>35</v>
      </c>
      <c r="I14" s="6">
        <v>35</v>
      </c>
      <c r="J14" s="6">
        <v>39</v>
      </c>
      <c r="K14" s="2">
        <f>SUM(D14:J14)</f>
        <v>268</v>
      </c>
      <c r="L14" s="6">
        <v>41</v>
      </c>
      <c r="M14" s="6">
        <v>39</v>
      </c>
      <c r="N14" s="6">
        <v>39</v>
      </c>
      <c r="O14" s="19">
        <f t="shared" si="1"/>
        <v>387</v>
      </c>
      <c r="Q14" s="23"/>
    </row>
    <row r="15" spans="1:17" x14ac:dyDescent="0.25">
      <c r="D15" s="3"/>
      <c r="E15" s="3"/>
      <c r="F15" s="3"/>
      <c r="G15" s="3"/>
      <c r="H15" s="3"/>
      <c r="I15" s="3"/>
      <c r="J15" s="3"/>
      <c r="K15" s="2"/>
      <c r="L15" s="3"/>
      <c r="O15" s="19"/>
      <c r="Q15" s="23"/>
    </row>
    <row r="16" spans="1:17" x14ac:dyDescent="0.25">
      <c r="A16" s="1" t="s">
        <v>19</v>
      </c>
      <c r="D16" s="3"/>
      <c r="E16" s="3"/>
      <c r="F16" s="3"/>
      <c r="G16" s="3"/>
      <c r="H16" s="3"/>
      <c r="I16" s="3"/>
      <c r="J16" s="3"/>
      <c r="K16" s="2"/>
      <c r="L16" s="3"/>
      <c r="O16" s="19"/>
      <c r="Q16" s="23"/>
    </row>
    <row r="17" spans="1:17" x14ac:dyDescent="0.25">
      <c r="A17" s="1"/>
      <c r="B17" t="s">
        <v>0</v>
      </c>
      <c r="C17" t="s">
        <v>1</v>
      </c>
      <c r="D17" s="26" t="s">
        <v>2</v>
      </c>
      <c r="E17" s="26"/>
      <c r="F17" s="26"/>
      <c r="G17" s="26"/>
      <c r="H17" s="26"/>
      <c r="I17" s="26"/>
      <c r="J17" s="26"/>
      <c r="K17" s="2" t="s">
        <v>58</v>
      </c>
      <c r="L17" s="3"/>
      <c r="O17" s="2" t="s">
        <v>3</v>
      </c>
      <c r="Q17" s="23" t="s">
        <v>4</v>
      </c>
    </row>
    <row r="18" spans="1:17" x14ac:dyDescent="0.25">
      <c r="A18">
        <v>1</v>
      </c>
      <c r="B18" s="4" t="s">
        <v>45</v>
      </c>
      <c r="C18" t="s">
        <v>6</v>
      </c>
      <c r="D18" s="9">
        <v>46</v>
      </c>
      <c r="E18" s="6">
        <v>47</v>
      </c>
      <c r="F18" s="6">
        <v>46</v>
      </c>
      <c r="G18" s="6">
        <v>48</v>
      </c>
      <c r="H18" s="6">
        <v>44</v>
      </c>
      <c r="I18" s="6">
        <v>48</v>
      </c>
      <c r="J18" s="6">
        <v>39</v>
      </c>
      <c r="K18" s="2">
        <f>SUM(D18:J18)</f>
        <v>318</v>
      </c>
      <c r="L18" s="6">
        <v>43</v>
      </c>
      <c r="M18" s="6">
        <v>42</v>
      </c>
      <c r="N18" s="6">
        <v>44</v>
      </c>
      <c r="O18" s="19">
        <f t="shared" si="1"/>
        <v>447</v>
      </c>
      <c r="Q18" s="7" t="s">
        <v>22</v>
      </c>
    </row>
    <row r="19" spans="1:17" x14ac:dyDescent="0.25">
      <c r="A19">
        <v>2</v>
      </c>
      <c r="B19" t="s">
        <v>34</v>
      </c>
      <c r="C19" t="s">
        <v>10</v>
      </c>
      <c r="D19" s="23">
        <v>38</v>
      </c>
      <c r="E19" s="5">
        <v>39</v>
      </c>
      <c r="F19" s="5">
        <v>42</v>
      </c>
      <c r="G19" s="5">
        <v>47</v>
      </c>
      <c r="H19" s="5">
        <v>42</v>
      </c>
      <c r="I19" s="5">
        <v>36</v>
      </c>
      <c r="J19" s="5">
        <v>44</v>
      </c>
      <c r="K19" s="2">
        <f>SUM(D19:J19)</f>
        <v>288</v>
      </c>
      <c r="L19" s="6">
        <v>44</v>
      </c>
      <c r="M19" s="6">
        <v>43</v>
      </c>
      <c r="N19" s="6">
        <v>38</v>
      </c>
      <c r="O19" s="19">
        <f t="shared" si="1"/>
        <v>413</v>
      </c>
      <c r="Q19" s="23"/>
    </row>
    <row r="20" spans="1:17" x14ac:dyDescent="0.25">
      <c r="A20">
        <v>3</v>
      </c>
      <c r="B20" t="s">
        <v>50</v>
      </c>
      <c r="C20" t="s">
        <v>10</v>
      </c>
      <c r="D20" s="23">
        <v>42</v>
      </c>
      <c r="E20" s="5">
        <v>37</v>
      </c>
      <c r="F20" s="5">
        <v>39</v>
      </c>
      <c r="G20" s="5">
        <v>42</v>
      </c>
      <c r="H20" s="5">
        <v>43</v>
      </c>
      <c r="I20" s="5">
        <v>44</v>
      </c>
      <c r="J20" s="5">
        <v>42</v>
      </c>
      <c r="K20" s="2">
        <f>SUM(D20:J20)</f>
        <v>289</v>
      </c>
      <c r="L20" s="6">
        <v>32</v>
      </c>
      <c r="M20" s="6">
        <v>45</v>
      </c>
      <c r="N20" s="6">
        <v>45</v>
      </c>
      <c r="O20" s="19">
        <f t="shared" si="1"/>
        <v>411</v>
      </c>
      <c r="Q20" s="23"/>
    </row>
    <row r="21" spans="1:17" x14ac:dyDescent="0.25">
      <c r="D21" s="3"/>
      <c r="E21" s="3"/>
      <c r="F21" s="3"/>
      <c r="G21" s="3"/>
      <c r="H21" s="3"/>
      <c r="I21" s="3"/>
      <c r="J21" s="3"/>
      <c r="K21" s="2"/>
      <c r="L21" s="3"/>
      <c r="O21" s="19"/>
      <c r="Q21" s="23"/>
    </row>
    <row r="22" spans="1:17" x14ac:dyDescent="0.25">
      <c r="A22" s="1" t="s">
        <v>49</v>
      </c>
      <c r="D22" s="3"/>
      <c r="E22" s="3"/>
      <c r="F22" s="3"/>
      <c r="G22" s="3"/>
      <c r="H22" s="3"/>
      <c r="I22" s="3"/>
      <c r="J22" s="3"/>
      <c r="K22" s="2"/>
      <c r="L22" s="3"/>
      <c r="O22" s="19"/>
      <c r="Q22" s="23"/>
    </row>
    <row r="23" spans="1:17" x14ac:dyDescent="0.25">
      <c r="A23" s="1"/>
      <c r="B23" t="s">
        <v>0</v>
      </c>
      <c r="C23" t="s">
        <v>1</v>
      </c>
      <c r="D23" s="26" t="s">
        <v>2</v>
      </c>
      <c r="E23" s="26"/>
      <c r="F23" s="26"/>
      <c r="G23" s="26"/>
      <c r="H23" s="26"/>
      <c r="I23" s="26"/>
      <c r="J23" s="26"/>
      <c r="K23" s="2" t="s">
        <v>58</v>
      </c>
      <c r="L23" s="3"/>
      <c r="O23" s="2" t="s">
        <v>3</v>
      </c>
      <c r="Q23" s="23" t="s">
        <v>4</v>
      </c>
    </row>
    <row r="24" spans="1:17" x14ac:dyDescent="0.25">
      <c r="A24">
        <v>1</v>
      </c>
      <c r="B24" t="s">
        <v>44</v>
      </c>
      <c r="C24" t="s">
        <v>10</v>
      </c>
      <c r="D24" s="6">
        <v>37</v>
      </c>
      <c r="E24" s="6">
        <v>38</v>
      </c>
      <c r="F24" s="6">
        <v>30</v>
      </c>
      <c r="G24" s="6">
        <v>29</v>
      </c>
      <c r="H24" s="6">
        <v>38</v>
      </c>
      <c r="I24" s="6">
        <v>44</v>
      </c>
      <c r="J24" s="6">
        <v>34</v>
      </c>
      <c r="K24" s="2">
        <f>SUM(D24:J24)</f>
        <v>250</v>
      </c>
      <c r="L24" s="6">
        <v>27</v>
      </c>
      <c r="M24" s="6">
        <v>35</v>
      </c>
      <c r="N24" s="6">
        <v>40</v>
      </c>
      <c r="O24" s="19">
        <f t="shared" si="1"/>
        <v>352</v>
      </c>
      <c r="Q24" s="23"/>
    </row>
    <row r="25" spans="1:17" x14ac:dyDescent="0.25">
      <c r="D25" s="3"/>
      <c r="E25" s="3"/>
      <c r="F25" s="3"/>
      <c r="G25" s="3"/>
      <c r="H25" s="3"/>
      <c r="I25" s="3"/>
      <c r="J25" s="3"/>
      <c r="K25" s="2"/>
      <c r="L25" s="3"/>
      <c r="O25" s="19"/>
      <c r="Q25" s="23"/>
    </row>
    <row r="26" spans="1:17" x14ac:dyDescent="0.25">
      <c r="A26" s="1" t="s">
        <v>21</v>
      </c>
      <c r="D26" s="3"/>
      <c r="E26" s="3"/>
      <c r="F26" s="3"/>
      <c r="G26" s="3"/>
      <c r="H26" s="3"/>
      <c r="I26" s="3"/>
      <c r="J26" s="3"/>
      <c r="K26" s="2"/>
      <c r="L26" s="3"/>
      <c r="O26" s="19"/>
      <c r="Q26" s="23"/>
    </row>
    <row r="27" spans="1:17" x14ac:dyDescent="0.25">
      <c r="A27" s="1"/>
      <c r="B27" t="s">
        <v>0</v>
      </c>
      <c r="C27" t="s">
        <v>1</v>
      </c>
      <c r="D27" s="26" t="s">
        <v>2</v>
      </c>
      <c r="E27" s="26"/>
      <c r="F27" s="26"/>
      <c r="G27" s="26"/>
      <c r="H27" s="26"/>
      <c r="I27" s="26"/>
      <c r="J27" s="26"/>
      <c r="K27" s="2" t="s">
        <v>58</v>
      </c>
      <c r="L27" s="3"/>
      <c r="O27" s="2" t="s">
        <v>3</v>
      </c>
      <c r="Q27" s="23" t="s">
        <v>4</v>
      </c>
    </row>
    <row r="28" spans="1:17" x14ac:dyDescent="0.25">
      <c r="A28">
        <v>1</v>
      </c>
      <c r="B28" t="s">
        <v>31</v>
      </c>
      <c r="C28" t="s">
        <v>32</v>
      </c>
      <c r="D28" s="6">
        <v>47</v>
      </c>
      <c r="E28" s="6">
        <v>49</v>
      </c>
      <c r="F28" s="6">
        <v>47</v>
      </c>
      <c r="G28" s="6">
        <v>46</v>
      </c>
      <c r="H28" s="6">
        <v>47</v>
      </c>
      <c r="I28" s="6">
        <v>47</v>
      </c>
      <c r="J28" s="6">
        <v>45</v>
      </c>
      <c r="K28" s="2">
        <f>SUM(D28:J28)</f>
        <v>328</v>
      </c>
      <c r="L28" s="6">
        <v>45</v>
      </c>
      <c r="M28" s="6">
        <v>48</v>
      </c>
      <c r="N28" s="6">
        <v>47</v>
      </c>
      <c r="O28" s="19">
        <f t="shared" si="1"/>
        <v>468</v>
      </c>
      <c r="Q28" s="7" t="s">
        <v>22</v>
      </c>
    </row>
    <row r="29" spans="1:17" x14ac:dyDescent="0.25">
      <c r="D29" s="13"/>
      <c r="E29" s="13"/>
      <c r="F29" s="13"/>
      <c r="G29" s="13"/>
      <c r="H29" s="13"/>
      <c r="I29" s="13"/>
      <c r="J29" s="13"/>
      <c r="K29" s="2"/>
      <c r="L29" s="3"/>
      <c r="O29" s="19"/>
      <c r="Q29" s="23"/>
    </row>
    <row r="30" spans="1:17" x14ac:dyDescent="0.25">
      <c r="A30" s="1" t="s">
        <v>23</v>
      </c>
      <c r="D30" s="3"/>
      <c r="E30" s="3"/>
      <c r="F30" s="3"/>
      <c r="G30" s="3"/>
      <c r="H30" s="3"/>
      <c r="I30" s="3"/>
      <c r="J30" s="3"/>
      <c r="K30" s="2"/>
      <c r="L30" s="3"/>
      <c r="O30" s="19"/>
      <c r="Q30" s="23"/>
    </row>
    <row r="31" spans="1:17" x14ac:dyDescent="0.25">
      <c r="A31" s="1"/>
      <c r="B31" t="s">
        <v>0</v>
      </c>
      <c r="C31" t="s">
        <v>1</v>
      </c>
      <c r="D31" s="26" t="s">
        <v>2</v>
      </c>
      <c r="E31" s="26"/>
      <c r="F31" s="26"/>
      <c r="G31" s="26"/>
      <c r="H31" s="26"/>
      <c r="I31" s="26"/>
      <c r="J31" s="26"/>
      <c r="K31" s="2" t="s">
        <v>58</v>
      </c>
      <c r="L31" s="3"/>
      <c r="O31" s="2" t="s">
        <v>3</v>
      </c>
      <c r="Q31" s="23" t="s">
        <v>4</v>
      </c>
    </row>
    <row r="32" spans="1:17" x14ac:dyDescent="0.25">
      <c r="A32">
        <v>1</v>
      </c>
      <c r="B32" t="s">
        <v>38</v>
      </c>
      <c r="C32" t="s">
        <v>20</v>
      </c>
      <c r="D32" s="6">
        <v>46</v>
      </c>
      <c r="E32" s="6">
        <v>41</v>
      </c>
      <c r="F32" s="6">
        <v>42</v>
      </c>
      <c r="G32" s="6">
        <v>42</v>
      </c>
      <c r="H32" s="6">
        <v>43</v>
      </c>
      <c r="I32" s="6">
        <v>39</v>
      </c>
      <c r="J32" s="6">
        <v>41</v>
      </c>
      <c r="K32" s="2">
        <f>SUM(D32:J32)</f>
        <v>294</v>
      </c>
      <c r="L32" s="6">
        <v>46</v>
      </c>
      <c r="M32" s="6">
        <v>47</v>
      </c>
      <c r="N32" s="6">
        <v>46</v>
      </c>
      <c r="O32" s="19">
        <f t="shared" si="1"/>
        <v>433</v>
      </c>
      <c r="Q32" s="23"/>
    </row>
    <row r="33" spans="1:17" x14ac:dyDescent="0.25">
      <c r="A33">
        <v>2</v>
      </c>
      <c r="B33" t="s">
        <v>40</v>
      </c>
      <c r="C33" t="s">
        <v>6</v>
      </c>
      <c r="D33" s="6">
        <v>42</v>
      </c>
      <c r="E33" s="6">
        <v>43</v>
      </c>
      <c r="F33" s="6">
        <v>46</v>
      </c>
      <c r="G33" s="6">
        <v>41</v>
      </c>
      <c r="H33" s="6">
        <v>42</v>
      </c>
      <c r="I33" s="6">
        <v>44</v>
      </c>
      <c r="J33" s="6">
        <v>46</v>
      </c>
      <c r="K33" s="2">
        <f>SUM(D33:J33)</f>
        <v>304</v>
      </c>
      <c r="L33" s="6">
        <v>47</v>
      </c>
      <c r="M33" s="6">
        <v>42</v>
      </c>
      <c r="N33" s="6">
        <v>39</v>
      </c>
      <c r="O33" s="19">
        <f t="shared" si="1"/>
        <v>432</v>
      </c>
      <c r="Q33" s="23"/>
    </row>
    <row r="34" spans="1:17" x14ac:dyDescent="0.25">
      <c r="D34" s="6"/>
      <c r="E34" s="6"/>
      <c r="F34" s="6"/>
      <c r="G34" s="6"/>
      <c r="H34" s="6"/>
      <c r="I34" s="6"/>
      <c r="J34" s="6"/>
      <c r="K34" s="2"/>
      <c r="L34" s="18"/>
      <c r="Q34" s="23"/>
    </row>
    <row r="35" spans="1:17" x14ac:dyDescent="0.25">
      <c r="A35" s="1" t="s">
        <v>24</v>
      </c>
      <c r="D35" s="3"/>
      <c r="E35" s="3"/>
      <c r="F35" s="3"/>
      <c r="G35" s="3"/>
      <c r="H35" s="3"/>
      <c r="I35" s="3"/>
      <c r="J35" s="3"/>
      <c r="K35" s="2"/>
      <c r="L35" s="3"/>
      <c r="Q35" s="23"/>
    </row>
    <row r="36" spans="1:17" x14ac:dyDescent="0.25">
      <c r="A36" s="1"/>
      <c r="B36" t="s">
        <v>0</v>
      </c>
      <c r="C36" t="s">
        <v>1</v>
      </c>
      <c r="D36" s="26" t="s">
        <v>2</v>
      </c>
      <c r="E36" s="26"/>
      <c r="F36" s="26"/>
      <c r="G36" s="26"/>
      <c r="H36" s="26"/>
      <c r="I36" s="26"/>
      <c r="J36" s="26"/>
      <c r="K36" s="2" t="s">
        <v>58</v>
      </c>
      <c r="L36" s="3"/>
      <c r="O36" s="2" t="s">
        <v>3</v>
      </c>
      <c r="Q36" s="23" t="s">
        <v>4</v>
      </c>
    </row>
    <row r="37" spans="1:17" x14ac:dyDescent="0.25">
      <c r="A37">
        <v>1</v>
      </c>
      <c r="B37" t="s">
        <v>29</v>
      </c>
      <c r="C37" t="s">
        <v>20</v>
      </c>
      <c r="D37" s="6">
        <v>14</v>
      </c>
      <c r="E37" s="6">
        <v>9</v>
      </c>
      <c r="F37" s="6">
        <v>16</v>
      </c>
      <c r="G37" s="6">
        <v>29</v>
      </c>
      <c r="H37" s="6">
        <v>32</v>
      </c>
      <c r="I37" s="6">
        <v>37</v>
      </c>
      <c r="J37" s="6">
        <v>32</v>
      </c>
      <c r="K37" s="2">
        <f>SUM(D37:J37)</f>
        <v>169</v>
      </c>
      <c r="L37" s="6">
        <v>36</v>
      </c>
      <c r="M37" s="6">
        <v>37</v>
      </c>
      <c r="N37" s="6">
        <v>35</v>
      </c>
      <c r="O37" s="27">
        <v>277</v>
      </c>
      <c r="Q37" s="23"/>
    </row>
    <row r="38" spans="1:17" x14ac:dyDescent="0.25">
      <c r="D38" s="3"/>
      <c r="E38" s="3"/>
      <c r="F38" s="3"/>
      <c r="G38" s="3"/>
      <c r="H38" s="3"/>
      <c r="I38" s="3"/>
      <c r="J38" s="3"/>
      <c r="K38" s="2"/>
      <c r="L38" s="3"/>
      <c r="Q38" s="23"/>
    </row>
    <row r="39" spans="1:17" x14ac:dyDescent="0.25">
      <c r="A39" s="17" t="s">
        <v>25</v>
      </c>
      <c r="D39" s="3"/>
      <c r="E39" s="3"/>
      <c r="F39" s="3"/>
      <c r="G39" s="3"/>
      <c r="H39" s="3"/>
      <c r="I39" s="3"/>
      <c r="J39" s="3"/>
      <c r="K39" s="2"/>
      <c r="L39" s="3"/>
      <c r="Q39" s="23"/>
    </row>
    <row r="40" spans="1:17" x14ac:dyDescent="0.25">
      <c r="A40" s="1"/>
      <c r="B40" t="s">
        <v>0</v>
      </c>
      <c r="C40" t="s">
        <v>1</v>
      </c>
      <c r="D40" s="26" t="s">
        <v>2</v>
      </c>
      <c r="E40" s="26"/>
      <c r="F40" s="26"/>
      <c r="G40" s="26"/>
      <c r="H40" s="26"/>
      <c r="I40" s="26"/>
      <c r="J40" s="26"/>
      <c r="K40" s="2" t="s">
        <v>58</v>
      </c>
      <c r="L40" s="3"/>
      <c r="O40" s="2" t="s">
        <v>3</v>
      </c>
      <c r="Q40" s="23" t="s">
        <v>4</v>
      </c>
    </row>
    <row r="41" spans="1:17" x14ac:dyDescent="0.25">
      <c r="A41" s="1">
        <v>1</v>
      </c>
      <c r="B41" t="s">
        <v>31</v>
      </c>
      <c r="C41" t="s">
        <v>32</v>
      </c>
      <c r="D41">
        <v>45</v>
      </c>
      <c r="E41">
        <v>48</v>
      </c>
      <c r="F41">
        <v>50</v>
      </c>
      <c r="G41">
        <v>45</v>
      </c>
      <c r="H41">
        <v>48</v>
      </c>
      <c r="I41">
        <v>47</v>
      </c>
      <c r="J41">
        <v>46</v>
      </c>
      <c r="K41" s="2">
        <f>SUM(D41:J41)</f>
        <v>329</v>
      </c>
      <c r="L41" s="9">
        <v>46</v>
      </c>
      <c r="M41" s="9">
        <v>45</v>
      </c>
      <c r="N41" s="9">
        <v>49</v>
      </c>
      <c r="O41" s="19">
        <v>469</v>
      </c>
      <c r="Q41" s="23" t="s">
        <v>57</v>
      </c>
    </row>
    <row r="42" spans="1:17" x14ac:dyDescent="0.25">
      <c r="A42" s="1">
        <v>2</v>
      </c>
      <c r="B42" s="16" t="s">
        <v>30</v>
      </c>
      <c r="C42" t="s">
        <v>10</v>
      </c>
      <c r="D42" s="6">
        <v>43</v>
      </c>
      <c r="E42" s="6">
        <v>37</v>
      </c>
      <c r="F42" s="6">
        <v>45</v>
      </c>
      <c r="G42" s="6">
        <v>44</v>
      </c>
      <c r="H42" s="6">
        <v>43</v>
      </c>
      <c r="I42" s="6">
        <v>44</v>
      </c>
      <c r="J42" s="6">
        <v>41</v>
      </c>
      <c r="K42" s="2">
        <f>SUM(D42:J42)</f>
        <v>297</v>
      </c>
      <c r="L42" s="9">
        <v>47</v>
      </c>
      <c r="M42" s="9">
        <v>43</v>
      </c>
      <c r="N42" s="9">
        <v>44</v>
      </c>
      <c r="O42" s="19">
        <f>SUM(I42:K42,G42)</f>
        <v>426</v>
      </c>
      <c r="Q42" s="23"/>
    </row>
    <row r="43" spans="1:17" x14ac:dyDescent="0.25">
      <c r="A43" s="1"/>
      <c r="C43" s="16"/>
      <c r="D43" s="6"/>
      <c r="E43" s="6"/>
      <c r="F43" s="6"/>
      <c r="G43" s="6"/>
      <c r="H43" s="6"/>
      <c r="I43" s="6"/>
      <c r="J43" s="6"/>
      <c r="K43" s="2"/>
      <c r="L43" s="3"/>
      <c r="Q43" s="23"/>
    </row>
    <row r="44" spans="1:17" x14ac:dyDescent="0.25">
      <c r="A44" s="1" t="s">
        <v>27</v>
      </c>
      <c r="D44" s="3"/>
      <c r="E44" s="3"/>
      <c r="F44" s="3"/>
      <c r="G44" s="3"/>
      <c r="H44" s="3"/>
      <c r="I44" s="3"/>
      <c r="J44" s="3"/>
      <c r="K44" s="2"/>
      <c r="L44" s="3"/>
      <c r="Q44" s="23"/>
    </row>
    <row r="45" spans="1:17" x14ac:dyDescent="0.25">
      <c r="A45" s="1"/>
      <c r="B45" t="s">
        <v>0</v>
      </c>
      <c r="C45" t="s">
        <v>1</v>
      </c>
      <c r="D45" s="26" t="s">
        <v>2</v>
      </c>
      <c r="E45" s="26"/>
      <c r="F45" s="26"/>
      <c r="G45" s="26"/>
      <c r="H45" s="26"/>
      <c r="I45" s="26"/>
      <c r="J45" s="26"/>
      <c r="K45" s="2" t="s">
        <v>58</v>
      </c>
      <c r="L45" s="3"/>
      <c r="O45" s="2" t="s">
        <v>3</v>
      </c>
      <c r="Q45" s="23" t="s">
        <v>4</v>
      </c>
    </row>
    <row r="46" spans="1:17" x14ac:dyDescent="0.25">
      <c r="A46" s="1">
        <v>1</v>
      </c>
      <c r="B46" t="s">
        <v>33</v>
      </c>
      <c r="C46" t="s">
        <v>6</v>
      </c>
      <c r="D46">
        <v>40</v>
      </c>
      <c r="E46">
        <v>41</v>
      </c>
      <c r="F46">
        <v>39</v>
      </c>
      <c r="G46">
        <v>40</v>
      </c>
      <c r="H46">
        <v>39</v>
      </c>
      <c r="I46">
        <v>45</v>
      </c>
      <c r="J46">
        <v>40</v>
      </c>
      <c r="K46" s="2">
        <f t="shared" ref="K46" si="2">SUM(D46:J46)</f>
        <v>284</v>
      </c>
      <c r="L46" s="9">
        <v>37</v>
      </c>
      <c r="M46" s="9">
        <v>39</v>
      </c>
      <c r="N46" s="9">
        <v>43</v>
      </c>
      <c r="O46" s="19">
        <v>403</v>
      </c>
      <c r="Q46" s="23"/>
    </row>
    <row r="47" spans="1:17" x14ac:dyDescent="0.25">
      <c r="A47" s="1"/>
      <c r="K47" s="2"/>
      <c r="L47" s="18"/>
      <c r="O47" s="19"/>
      <c r="Q47" s="23"/>
    </row>
    <row r="48" spans="1:17" x14ac:dyDescent="0.25">
      <c r="A48" s="1" t="s">
        <v>28</v>
      </c>
      <c r="D48" s="3"/>
      <c r="E48" s="3"/>
      <c r="F48" s="3"/>
      <c r="G48" s="3"/>
      <c r="H48" s="3"/>
      <c r="I48" s="3"/>
      <c r="J48" s="3"/>
      <c r="K48" s="2"/>
      <c r="L48" s="3"/>
      <c r="O48" s="19"/>
      <c r="Q48" s="23"/>
    </row>
    <row r="49" spans="1:17" x14ac:dyDescent="0.25">
      <c r="A49" s="1"/>
      <c r="B49" t="s">
        <v>0</v>
      </c>
      <c r="C49" t="s">
        <v>1</v>
      </c>
      <c r="D49" s="26" t="s">
        <v>2</v>
      </c>
      <c r="E49" s="26"/>
      <c r="F49" s="26"/>
      <c r="G49" s="26"/>
      <c r="H49" s="26"/>
      <c r="I49" s="26"/>
      <c r="J49" s="26"/>
      <c r="K49" s="2" t="s">
        <v>58</v>
      </c>
      <c r="L49" s="3"/>
      <c r="O49" s="2" t="s">
        <v>3</v>
      </c>
      <c r="Q49" s="23" t="s">
        <v>4</v>
      </c>
    </row>
    <row r="50" spans="1:17" x14ac:dyDescent="0.25">
      <c r="A50" s="1">
        <v>1</v>
      </c>
      <c r="B50" t="s">
        <v>34</v>
      </c>
      <c r="C50" t="s">
        <v>20</v>
      </c>
      <c r="D50">
        <v>30</v>
      </c>
      <c r="E50">
        <v>40</v>
      </c>
      <c r="F50">
        <v>45</v>
      </c>
      <c r="G50">
        <v>38</v>
      </c>
      <c r="H50">
        <v>41</v>
      </c>
      <c r="I50">
        <v>33</v>
      </c>
      <c r="J50">
        <v>44</v>
      </c>
      <c r="K50" s="19">
        <f>SUM(D50:J50)</f>
        <v>271</v>
      </c>
      <c r="L50" s="9">
        <v>37</v>
      </c>
      <c r="M50" s="9">
        <v>36</v>
      </c>
      <c r="N50" s="9">
        <v>38</v>
      </c>
      <c r="O50" s="19">
        <v>382</v>
      </c>
      <c r="Q50" s="23"/>
    </row>
    <row r="51" spans="1:17" x14ac:dyDescent="0.25">
      <c r="A51" s="1"/>
      <c r="K51" s="2"/>
      <c r="L51" s="18"/>
      <c r="Q51" s="23"/>
    </row>
    <row r="52" spans="1:17" x14ac:dyDescent="0.25">
      <c r="K52" s="2"/>
      <c r="L52" s="3"/>
      <c r="Q52" s="23"/>
    </row>
    <row r="53" spans="1:17" x14ac:dyDescent="0.25">
      <c r="K53" s="2"/>
      <c r="L53" s="3"/>
      <c r="Q53" s="23"/>
    </row>
    <row r="54" spans="1:17" x14ac:dyDescent="0.25">
      <c r="B54" s="4"/>
      <c r="K54" s="2"/>
      <c r="L54" s="3"/>
      <c r="Q54" s="23"/>
    </row>
    <row r="55" spans="1:17" x14ac:dyDescent="0.25">
      <c r="K55" s="2"/>
      <c r="L55" s="3"/>
      <c r="Q55" s="23"/>
    </row>
    <row r="56" spans="1:17" x14ac:dyDescent="0.25">
      <c r="K56" s="2"/>
      <c r="L56" s="3"/>
      <c r="Q56" s="23"/>
    </row>
    <row r="57" spans="1:17" x14ac:dyDescent="0.25">
      <c r="K57" s="2"/>
      <c r="L57" s="3"/>
      <c r="Q57" s="23"/>
    </row>
    <row r="58" spans="1:17" x14ac:dyDescent="0.25">
      <c r="K58" s="2"/>
      <c r="L58" s="3"/>
      <c r="Q58" s="23"/>
    </row>
    <row r="59" spans="1:17" x14ac:dyDescent="0.25">
      <c r="K59" s="2"/>
      <c r="L59" s="3"/>
      <c r="Q59" s="23"/>
    </row>
    <row r="60" spans="1:17" x14ac:dyDescent="0.25">
      <c r="K60" s="2"/>
      <c r="L60" s="3"/>
      <c r="Q60" s="23"/>
    </row>
    <row r="61" spans="1:17" x14ac:dyDescent="0.25">
      <c r="K61" s="2"/>
      <c r="L61" s="3"/>
      <c r="Q61" s="23"/>
    </row>
    <row r="62" spans="1:17" x14ac:dyDescent="0.25">
      <c r="K62" s="2"/>
      <c r="L62" s="3"/>
      <c r="Q62" s="23"/>
    </row>
    <row r="63" spans="1:17" x14ac:dyDescent="0.25">
      <c r="K63" s="14"/>
      <c r="L63" s="3"/>
      <c r="Q63" s="23"/>
    </row>
    <row r="64" spans="1:17" x14ac:dyDescent="0.25">
      <c r="K64" s="2"/>
      <c r="L64" s="3"/>
      <c r="Q64" s="23"/>
    </row>
    <row r="65" spans="2:17" x14ac:dyDescent="0.25">
      <c r="K65" s="2"/>
      <c r="L65" s="3"/>
      <c r="Q65" s="23"/>
    </row>
    <row r="66" spans="2:17" x14ac:dyDescent="0.25">
      <c r="B66" s="16"/>
      <c r="K66" s="2"/>
      <c r="L66" s="3"/>
    </row>
    <row r="67" spans="2:17" x14ac:dyDescent="0.25">
      <c r="K67" s="2"/>
      <c r="L67" s="3"/>
    </row>
    <row r="68" spans="2:17" x14ac:dyDescent="0.25">
      <c r="K68" s="2"/>
      <c r="L68" s="3"/>
    </row>
    <row r="69" spans="2:17" x14ac:dyDescent="0.25">
      <c r="K69" s="2"/>
      <c r="L69" s="3"/>
    </row>
    <row r="70" spans="2:17" x14ac:dyDescent="0.25">
      <c r="K70" s="2"/>
      <c r="L70" s="3"/>
    </row>
    <row r="71" spans="2:17" x14ac:dyDescent="0.25">
      <c r="K71" s="14"/>
      <c r="L71" s="3"/>
    </row>
    <row r="72" spans="2:17" x14ac:dyDescent="0.25">
      <c r="K72" s="14"/>
      <c r="L72" s="3"/>
    </row>
    <row r="73" spans="2:17" x14ac:dyDescent="0.25">
      <c r="B73" s="16"/>
      <c r="K73" s="14"/>
      <c r="L73" s="3"/>
    </row>
  </sheetData>
  <sortState ref="B3:O4">
    <sortCondition descending="1" ref="O3:O4"/>
  </sortState>
  <mergeCells count="10">
    <mergeCell ref="D2:J2"/>
    <mergeCell ref="D11:J11"/>
    <mergeCell ref="D17:J17"/>
    <mergeCell ref="D23:J23"/>
    <mergeCell ref="D49:J49"/>
    <mergeCell ref="D27:J27"/>
    <mergeCell ref="D31:J31"/>
    <mergeCell ref="D36:J36"/>
    <mergeCell ref="D40:J40"/>
    <mergeCell ref="D45:J4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Mästerskap A</vt:lpstr>
      <vt:lpstr>Mästerskap B </vt:lpstr>
      <vt:lpstr>Mästerskap C </vt:lpstr>
      <vt:lpstr>Klassvis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Ing-Marie</dc:creator>
  <cp:lastModifiedBy>Ing-Marie</cp:lastModifiedBy>
  <cp:lastPrinted>2015-08-18T15:13:57Z</cp:lastPrinted>
  <dcterms:created xsi:type="dcterms:W3CDTF">2015-08-09T20:07:01Z</dcterms:created>
  <dcterms:modified xsi:type="dcterms:W3CDTF">2015-08-18T15:20:09Z</dcterms:modified>
</cp:coreProperties>
</file>